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159" documentId="13_ncr:1_{85AA40FF-0D0E-460C-BF9D-12F10B3F0549}" xr6:coauthVersionLast="47" xr6:coauthVersionMax="47" xr10:uidLastSave="{55AA8284-BF58-4DAD-91BD-CF01F6BB0960}"/>
  <bookViews>
    <workbookView xWindow="-120" yWindow="-120" windowWidth="29040" windowHeight="15840" xr2:uid="{00000000-000D-0000-FFFF-FFFF00000000}"/>
  </bookViews>
  <sheets>
    <sheet name="Índice" sheetId="2" r:id="rId1"/>
    <sheet name="Ejercicios" sheetId="3" r:id="rId2"/>
    <sheet name="Rta_17.1 " sheetId="4" r:id="rId3"/>
    <sheet name="Rta_17.2" sheetId="5" r:id="rId4"/>
    <sheet name="Rta_17.3" sheetId="6" r:id="rId5"/>
    <sheet name="Rta_17.4" sheetId="7" r:id="rId6"/>
    <sheet name="Rta_17.5" sheetId="8" r:id="rId7"/>
    <sheet name="Rta_17.6" sheetId="9" r:id="rId8"/>
    <sheet name="Rta_17.7" sheetId="10" r:id="rId9"/>
    <sheet name="Rta_17.8" sheetId="11" r:id="rId10"/>
    <sheet name="Rta_17.9" sheetId="12" r:id="rId11"/>
    <sheet name="Rta_17.10" sheetId="18" r:id="rId12"/>
    <sheet name="Rta_17.11" sheetId="20" r:id="rId13"/>
    <sheet name="Rta_17.12" sheetId="21" r:id="rId14"/>
    <sheet name="Rta_17.13" sheetId="19" r:id="rId15"/>
    <sheet name="Rta_17.14" sheetId="15" r:id="rId16"/>
    <sheet name="Rta_17.15" sheetId="16" r:id="rId17"/>
    <sheet name="Fuentes" sheetId="17"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16" l="1"/>
  <c r="L37" i="16"/>
  <c r="L36" i="16"/>
  <c r="G36" i="16"/>
  <c r="K34" i="16"/>
  <c r="K39" i="16" s="1"/>
  <c r="D33" i="16"/>
  <c r="K31" i="16"/>
  <c r="K41" i="16" s="1"/>
  <c r="J31" i="16"/>
  <c r="J41" i="16" s="1"/>
  <c r="L30" i="16"/>
  <c r="L29" i="16"/>
  <c r="L31" i="16" s="1"/>
  <c r="B15" i="3"/>
  <c r="B19" i="3" s="1"/>
  <c r="B23" i="3" s="1"/>
  <c r="B35" i="3" s="1"/>
  <c r="B8" i="2"/>
  <c r="B9" i="2" s="1"/>
  <c r="B10" i="2" s="1"/>
  <c r="B11" i="2" s="1"/>
  <c r="B12" i="2" s="1"/>
  <c r="B13" i="2" s="1"/>
  <c r="B14" i="2" s="1"/>
  <c r="B15" i="2" s="1"/>
  <c r="B16" i="2" s="1"/>
  <c r="B17" i="2" s="1"/>
  <c r="B18" i="2" s="1"/>
  <c r="B19" i="2" s="1"/>
  <c r="B20" i="2" s="1"/>
  <c r="B21" i="2" s="1"/>
  <c r="B22" i="2" s="1"/>
  <c r="L34" i="16" l="1"/>
  <c r="L39" i="16" s="1"/>
  <c r="L41" i="16" s="1"/>
</calcChain>
</file>

<file path=xl/sharedStrings.xml><?xml version="1.0" encoding="utf-8"?>
<sst xmlns="http://schemas.openxmlformats.org/spreadsheetml/2006/main" count="362" uniqueCount="186">
  <si>
    <t>Índice</t>
  </si>
  <si>
    <t>CONTABILIDAD DE LAS FINANZAS PÚBLICAS Y DÉFICIT FISCAL</t>
  </si>
  <si>
    <t>Ejercicios</t>
  </si>
  <si>
    <t>.</t>
  </si>
  <si>
    <t>2.</t>
  </si>
  <si>
    <t>3.</t>
  </si>
  <si>
    <t>4.</t>
  </si>
  <si>
    <t>5.</t>
  </si>
  <si>
    <t>7.</t>
  </si>
  <si>
    <t>8.</t>
  </si>
  <si>
    <t>Capítulo 17</t>
  </si>
  <si>
    <t>Técnicas de Medición Económica</t>
  </si>
  <si>
    <t>Preguntas</t>
  </si>
  <si>
    <t>Ingresos tributarios</t>
  </si>
  <si>
    <t>¿Cuál es el déficit que mide las actividades corrientes y no incluye los pagos por actividades pasadas?</t>
  </si>
  <si>
    <r>
      <rPr>
        <b/>
        <sz val="10"/>
        <color indexed="8"/>
        <rFont val="Times New Roman"/>
        <family val="1"/>
      </rPr>
      <t xml:space="preserve">Dos países tienen el mismo déficit convencional (6% del </t>
    </r>
    <r>
      <rPr>
        <b/>
        <i/>
        <sz val="10"/>
        <color indexed="8"/>
        <rFont val="Times New Roman"/>
        <family val="1"/>
      </rPr>
      <t>PIB</t>
    </r>
    <r>
      <rPr>
        <b/>
        <sz val="10"/>
        <color indexed="8"/>
        <rFont val="Times New Roman"/>
        <family val="1"/>
      </rPr>
      <t>), pero diferentes déficits alternativos. ¿Qué puede deducir sobre la política fiscal en cada país?</t>
    </r>
  </si>
  <si>
    <t>Pais A</t>
  </si>
  <si>
    <t>Pais B</t>
  </si>
  <si>
    <t>Déficit convencional</t>
  </si>
  <si>
    <t>Déficit primario</t>
  </si>
  <si>
    <t>Déficit operacional</t>
  </si>
  <si>
    <t>Déficit núcleo</t>
  </si>
  <si>
    <t>Déficit corriente</t>
  </si>
  <si>
    <r>
      <rPr>
        <b/>
        <sz val="10"/>
        <color indexed="8"/>
        <rFont val="Times New Roman"/>
        <family val="1"/>
      </rPr>
      <t xml:space="preserve">¿Cuál es el déficit primario (como % del </t>
    </r>
    <r>
      <rPr>
        <b/>
        <i/>
        <sz val="10"/>
        <color indexed="8"/>
        <rFont val="Times New Roman"/>
        <family val="1"/>
      </rPr>
      <t>PIB</t>
    </r>
    <r>
      <rPr>
        <b/>
        <sz val="10"/>
        <color indexed="8"/>
        <rFont val="Times New Roman"/>
        <family val="1"/>
      </rPr>
      <t xml:space="preserve">) de una economía que tiene un déficit convencional del 5% del </t>
    </r>
    <r>
      <rPr>
        <b/>
        <i/>
        <sz val="10"/>
        <color indexed="8"/>
        <rFont val="Times New Roman"/>
        <family val="1"/>
      </rPr>
      <t>PIB</t>
    </r>
    <r>
      <rPr>
        <b/>
        <sz val="10"/>
        <color indexed="8"/>
        <rFont val="Times New Roman"/>
        <family val="1"/>
      </rPr>
      <t xml:space="preserve">, y una deuda pública del 40% del </t>
    </r>
    <r>
      <rPr>
        <b/>
        <i/>
        <sz val="10"/>
        <color indexed="8"/>
        <rFont val="Times New Roman"/>
        <family val="1"/>
      </rPr>
      <t>PIB</t>
    </r>
    <r>
      <rPr>
        <b/>
        <sz val="10"/>
        <color indexed="8"/>
        <rFont val="Times New Roman"/>
        <family val="1"/>
      </rPr>
      <t xml:space="preserve"> sobre la que paga una tasa de interés nominal del 25% anual? Si la totalidad de esta deuda es financiada domésticamente y la inflación es 20%, ¿cuál es el déficit operacional?</t>
    </r>
  </si>
  <si>
    <t>Suponga ahora que el país del ejercicio anterior decide reestructurar la deuda pública, convirtiéndola totalmente en deuda externa en dólares a una tasa de interés del 5%. ¿Cómo quedan ahora su déficit convencional, primario y operativo (suponga que no hay inflación externa)? ¿Qué le enseña esto sobre la interpretación de los déficit convencional, primario y operacional?</t>
  </si>
  <si>
    <t>Suponga ahora que el mismo país de los ejercicios anteriores decide más bien que sólo la mitad de su deuda sea financiada externamente, ya que la tasa de interés externa no es 5% sino 8%. Calcule los déficit convencional, primario y operacional. ¿Difieren sus cálculos si supone que hay inflación externa de 3%? Calcule también la tasa de interés real promedio de la toda la deuda cuando hay y cuando no hay inflación externa.</t>
  </si>
  <si>
    <r>
      <rPr>
        <b/>
        <sz val="10"/>
        <color indexed="8"/>
        <rFont val="Times New Roman"/>
        <family val="1"/>
      </rPr>
      <t xml:space="preserve">La economía de nuestros ejercicios anteriores ha recibido un </t>
    </r>
    <r>
      <rPr>
        <b/>
        <i/>
        <sz val="10"/>
        <color indexed="8"/>
        <rFont val="Times New Roman"/>
        <family val="1"/>
      </rPr>
      <t>shock</t>
    </r>
    <r>
      <rPr>
        <b/>
        <sz val="10"/>
        <color indexed="8"/>
        <rFont val="Times New Roman"/>
        <family val="1"/>
      </rPr>
      <t xml:space="preserve"> permanente que reducirá los ingresos fiscales en 10% del </t>
    </r>
    <r>
      <rPr>
        <b/>
        <i/>
        <sz val="10"/>
        <color indexed="8"/>
        <rFont val="Times New Roman"/>
        <family val="1"/>
      </rPr>
      <t>PIB</t>
    </r>
    <r>
      <rPr>
        <b/>
        <sz val="10"/>
        <color indexed="8"/>
        <rFont val="Times New Roman"/>
        <family val="1"/>
      </rPr>
      <t xml:space="preserve">. (Esos eran los ingresos que derivaba de rentas petroleras antes del descubrimiento de la criptoenergía). El problema que debe resolver es decidir cuánto debe ser su ajuste fiscal para mantener constante su coeficiente de endeudamiento, dado que, como hemos visto tenía antes del </t>
    </r>
    <r>
      <rPr>
        <b/>
        <i/>
        <sz val="10"/>
        <color indexed="8"/>
        <rFont val="Times New Roman"/>
        <family val="1"/>
      </rPr>
      <t>shock</t>
    </r>
    <r>
      <rPr>
        <b/>
        <sz val="10"/>
        <color indexed="8"/>
        <rFont val="Times New Roman"/>
        <family val="1"/>
      </rPr>
      <t xml:space="preserve"> un superávit primario de 5% del </t>
    </r>
    <r>
      <rPr>
        <b/>
        <i/>
        <sz val="10"/>
        <color indexed="8"/>
        <rFont val="Times New Roman"/>
        <family val="1"/>
      </rPr>
      <t>PIB</t>
    </r>
    <r>
      <rPr>
        <b/>
        <sz val="10"/>
        <color indexed="8"/>
        <rFont val="Times New Roman"/>
        <family val="1"/>
      </rPr>
      <t xml:space="preserve"> y deuda por el 40% del </t>
    </r>
    <r>
      <rPr>
        <b/>
        <i/>
        <sz val="10"/>
        <color indexed="8"/>
        <rFont val="Times New Roman"/>
        <family val="1"/>
      </rPr>
      <t>PIB</t>
    </r>
    <r>
      <rPr>
        <b/>
        <sz val="10"/>
        <color indexed="8"/>
        <rFont val="Times New Roman"/>
        <family val="1"/>
      </rPr>
      <t xml:space="preserve">. Suponga que la tasa de interés real es del 5% y que la economía puede crecer entre 1 y 5% (con semejante </t>
    </r>
    <r>
      <rPr>
        <b/>
        <i/>
        <sz val="10"/>
        <color indexed="8"/>
        <rFont val="Times New Roman"/>
        <family val="1"/>
      </rPr>
      <t>shock,</t>
    </r>
    <r>
      <rPr>
        <b/>
        <sz val="10"/>
        <color indexed="8"/>
        <rFont val="Times New Roman"/>
        <family val="1"/>
      </rPr>
      <t xml:space="preserve"> quién puede saber!). Suponga, alternativamente, que la tasa de interés real no es 5%, sino 8%. </t>
    </r>
  </si>
  <si>
    <t xml:space="preserve">Ingresos no tributarios </t>
  </si>
  <si>
    <t>Privatizaciones y venta de activos</t>
  </si>
  <si>
    <t>Utilidades Banco de la República</t>
  </si>
  <si>
    <t>Excedentes de Ecopetrol transferidos al gobierno</t>
  </si>
  <si>
    <t>¿Por qué las privatizaciones se clasifican por debajo y no por encima de la línea?</t>
  </si>
  <si>
    <t>¿Cuál es la diferencia entre el déficit operacional y el déficit primario, y qué mide cada uno de ellos?</t>
  </si>
  <si>
    <t>Suponga que un país sufre una recesión que reduce considerablemente los recaudos tributarios, generando un déficit fiscal insostenible. Para solucionar el problema, se recurre a aumentar los impuestos de manera transitoria. ¿Cuál es la medida del déficit que aisla esos efectos transitorios y muestra mejor la posición permanente de política fiscal?</t>
  </si>
  <si>
    <t xml:space="preserve"> El gobierno de una economía hipotética cuenta inicialmente con activos fijos por 200 millones de pesos, pasivos por deudas externas por 100, y un patrimonio de 100, y realiza las siguientes transacciones:</t>
  </si>
  <si>
    <r>
      <rPr>
        <b/>
        <sz val="10"/>
        <color indexed="8"/>
        <rFont val="Times New Roman"/>
        <family val="1"/>
      </rPr>
      <t>a.</t>
    </r>
    <r>
      <rPr>
        <b/>
        <sz val="7"/>
        <color indexed="8"/>
        <rFont val="Times New Roman"/>
        <family val="1"/>
      </rPr>
      <t>     </t>
    </r>
    <r>
      <rPr>
        <b/>
        <sz val="10"/>
        <color indexed="8"/>
        <rFont val="Times New Roman"/>
        <family val="1"/>
      </rPr>
      <t>cobra impuestos por 100 millones, pero durante el año fiscal solo recauda 90 millones.</t>
    </r>
  </si>
  <si>
    <t>b.      paga salarios por 30 millones.</t>
  </si>
  <si>
    <t>c.      el gobierno contrata servicios de computación para su funcionamiento por 60 millones. Sin embargo, este monto no lo paga durante el período fiscal.</t>
  </si>
  <si>
    <t>d.      su deuda es externa, no paga intereses, pero su moneda se devalúa en 5% (de una tasa de paridad uno a uno)</t>
  </si>
  <si>
    <t>e.     si durante el año fiscal sus finanzas cierran con un superávit de caja, éste se utiliza para amortizar la deuda; si cierran con déficit, el gobierno se endeuda externamente (a tasa de interés igual a cero).</t>
  </si>
  <si>
    <t>f.       el gobierno ha sido demandado, y una sentencia en contra de la Nación obligaría al gobierno a pagar 10 millones durante el próximo año fiscal</t>
  </si>
  <si>
    <t>Calcule el déficit de caja, el déficit de causación y el nuevo balance de activos y pasivos. Analice las diferencias</t>
  </si>
  <si>
    <t>Pregunta</t>
  </si>
  <si>
    <t>17.1</t>
  </si>
  <si>
    <t>Respuesta</t>
  </si>
  <si>
    <t>Balance</t>
  </si>
  <si>
    <t>17.2</t>
  </si>
  <si>
    <t>17.3</t>
  </si>
  <si>
    <t>El déficit primario, pues no incluye los pagos de intereses por la deuda acumulada en el pasado.</t>
  </si>
  <si>
    <t>17.4</t>
  </si>
  <si>
    <t xml:space="preserve">Puesto que el país B tiene un déficit primario menor que el convencional, se deduce que tiene deuda pública, lo que no ocurre en el país A. Puesto que el déficit operacional del país B es menor que el déficit convencional (y mayor que el primario), se deduce también que tiene inflación. (En el país A, con esta información, no puede deducirse que haya inflación o no). En el país B, puesto que hay un déficit núcleo que es mayor que el déficit convencional, se deduce que ha recortado gastos o generado ingresos en forma transitoria. En cambio, no hay nada en el país A que sugiera el uso de políticas fiscales transitorias. Por último, en el país B hay un déficit corriente menor que el convencional, lo cual indica que hay inversión pública, cosa que no ocurre en el país A. </t>
  </si>
  <si>
    <t>17.5</t>
  </si>
  <si>
    <r>
      <rPr>
        <b/>
        <sz val="10"/>
        <color indexed="8"/>
        <rFont val="Times New Roman"/>
        <family val="1"/>
      </rPr>
      <t xml:space="preserve">El déficit primario es 0.05 - (0.25 x 0.4) = -0.05. Es decir, hay un </t>
    </r>
    <r>
      <rPr>
        <b/>
        <i/>
        <sz val="10"/>
        <color indexed="8"/>
        <rFont val="Times New Roman"/>
        <family val="1"/>
      </rPr>
      <t>superávit</t>
    </r>
    <r>
      <rPr>
        <b/>
        <sz val="10"/>
        <color indexed="8"/>
        <rFont val="Times New Roman"/>
        <family val="1"/>
      </rPr>
      <t xml:space="preserve"> primario de 5% del</t>
    </r>
    <r>
      <rPr>
        <b/>
        <i/>
        <sz val="10"/>
        <color indexed="8"/>
        <rFont val="Times New Roman"/>
        <family val="1"/>
      </rPr>
      <t xml:space="preserve"> PIB.</t>
    </r>
    <r>
      <rPr>
        <b/>
        <sz val="10"/>
        <color indexed="8"/>
        <rFont val="Times New Roman"/>
        <family val="1"/>
      </rPr>
      <t xml:space="preserve"> </t>
    </r>
  </si>
  <si>
    <r>
      <rPr>
        <b/>
        <sz val="10"/>
        <color indexed="8"/>
        <rFont val="Times New Roman"/>
        <family val="1"/>
      </rPr>
      <t xml:space="preserve">El déficit operacional es 0.05 - (0.2 x 0.4) = -0.03. Es decir, hay un </t>
    </r>
    <r>
      <rPr>
        <b/>
        <i/>
        <sz val="10"/>
        <color indexed="8"/>
        <rFont val="Times New Roman"/>
        <family val="1"/>
      </rPr>
      <t>superávit</t>
    </r>
    <r>
      <rPr>
        <b/>
        <sz val="10"/>
        <color indexed="8"/>
        <rFont val="Times New Roman"/>
        <family val="1"/>
      </rPr>
      <t xml:space="preserve"> operacional de 3% del </t>
    </r>
    <r>
      <rPr>
        <b/>
        <i/>
        <sz val="10"/>
        <color indexed="8"/>
        <rFont val="Times New Roman"/>
        <family val="1"/>
      </rPr>
      <t>PIB.</t>
    </r>
  </si>
  <si>
    <t>17.6</t>
  </si>
  <si>
    <r>
      <rPr>
        <b/>
        <sz val="10"/>
        <color indexed="8"/>
        <rFont val="Times New Roman"/>
        <family val="1"/>
      </rPr>
      <t xml:space="preserve">Puesto que los intereses de la deuda ahora valdrán 2% del </t>
    </r>
    <r>
      <rPr>
        <b/>
        <i/>
        <sz val="10"/>
        <color indexed="8"/>
        <rFont val="Times New Roman"/>
        <family val="1"/>
      </rPr>
      <t xml:space="preserve">PIB </t>
    </r>
    <r>
      <rPr>
        <b/>
        <sz val="10"/>
        <color indexed="8"/>
        <rFont val="Times New Roman"/>
        <family val="1"/>
      </rPr>
      <t xml:space="preserve">(0.05 x 0.4), en vez del 10% del </t>
    </r>
    <r>
      <rPr>
        <b/>
        <i/>
        <sz val="10"/>
        <color indexed="8"/>
        <rFont val="Times New Roman"/>
        <family val="1"/>
      </rPr>
      <t>PIB</t>
    </r>
    <r>
      <rPr>
        <b/>
        <sz val="10"/>
        <color indexed="8"/>
        <rFont val="Times New Roman"/>
        <family val="1"/>
      </rPr>
      <t xml:space="preserve">, ese ahorro de 8% del </t>
    </r>
    <r>
      <rPr>
        <b/>
        <i/>
        <sz val="10"/>
        <color indexed="8"/>
        <rFont val="Times New Roman"/>
        <family val="1"/>
      </rPr>
      <t>PIB</t>
    </r>
    <r>
      <rPr>
        <b/>
        <sz val="10"/>
        <color indexed="8"/>
        <rFont val="Times New Roman"/>
        <family val="1"/>
      </rPr>
      <t xml:space="preserve"> significa que en vez del déficit convencional de 5% del </t>
    </r>
    <r>
      <rPr>
        <b/>
        <i/>
        <sz val="10"/>
        <color indexed="8"/>
        <rFont val="Times New Roman"/>
        <family val="1"/>
      </rPr>
      <t>PIB</t>
    </r>
    <r>
      <rPr>
        <b/>
        <sz val="10"/>
        <color indexed="8"/>
        <rFont val="Times New Roman"/>
        <family val="1"/>
      </rPr>
      <t xml:space="preserve"> habrá un </t>
    </r>
    <r>
      <rPr>
        <b/>
        <i/>
        <sz val="10"/>
        <color indexed="8"/>
        <rFont val="Times New Roman"/>
        <family val="1"/>
      </rPr>
      <t>superávit</t>
    </r>
    <r>
      <rPr>
        <b/>
        <sz val="10"/>
        <color indexed="8"/>
        <rFont val="Times New Roman"/>
        <family val="1"/>
      </rPr>
      <t xml:space="preserve"> convencional del 3% del </t>
    </r>
    <r>
      <rPr>
        <b/>
        <i/>
        <sz val="10"/>
        <color indexed="8"/>
        <rFont val="Times New Roman"/>
        <family val="1"/>
      </rPr>
      <t>PIB</t>
    </r>
    <r>
      <rPr>
        <b/>
        <sz val="10"/>
        <color indexed="8"/>
        <rFont val="Times New Roman"/>
        <family val="1"/>
      </rPr>
      <t xml:space="preserve">. El </t>
    </r>
    <r>
      <rPr>
        <b/>
        <i/>
        <sz val="10"/>
        <color indexed="8"/>
        <rFont val="Times New Roman"/>
        <family val="1"/>
      </rPr>
      <t>superávit</t>
    </r>
    <r>
      <rPr>
        <b/>
        <sz val="10"/>
        <color indexed="8"/>
        <rFont val="Times New Roman"/>
        <family val="1"/>
      </rPr>
      <t xml:space="preserve"> primario seguirá siendo 5% del </t>
    </r>
    <r>
      <rPr>
        <b/>
        <i/>
        <sz val="10"/>
        <color indexed="8"/>
        <rFont val="Times New Roman"/>
        <family val="1"/>
      </rPr>
      <t>PIB</t>
    </r>
    <r>
      <rPr>
        <b/>
        <sz val="10"/>
        <color indexed="8"/>
        <rFont val="Times New Roman"/>
        <family val="1"/>
      </rPr>
      <t xml:space="preserve"> y el </t>
    </r>
    <r>
      <rPr>
        <b/>
        <i/>
        <sz val="10"/>
        <color indexed="8"/>
        <rFont val="Times New Roman"/>
        <family val="1"/>
      </rPr>
      <t>superávit</t>
    </r>
    <r>
      <rPr>
        <b/>
        <sz val="10"/>
        <color indexed="8"/>
        <rFont val="Times New Roman"/>
        <family val="1"/>
      </rPr>
      <t xml:space="preserve"> operacional el 3% del </t>
    </r>
    <r>
      <rPr>
        <b/>
        <i/>
        <sz val="10"/>
        <color indexed="8"/>
        <rFont val="Times New Roman"/>
        <family val="1"/>
      </rPr>
      <t>PIB</t>
    </r>
    <r>
      <rPr>
        <b/>
        <sz val="10"/>
        <color indexed="8"/>
        <rFont val="Times New Roman"/>
        <family val="1"/>
      </rPr>
      <t xml:space="preserve"> (suponiendo que no hay inflación externa). </t>
    </r>
  </si>
  <si>
    <r>
      <rPr>
        <b/>
        <sz val="10"/>
        <color indexed="8"/>
        <rFont val="Times New Roman"/>
        <family val="1"/>
      </rPr>
      <t xml:space="preserve">Esto indica que el déficit convencional es una medida muy sensible a la forma de financiamiento del déficit primario. El déficit primario y el operacional son medidas más confiables del balance </t>
    </r>
    <r>
      <rPr>
        <b/>
        <i/>
        <sz val="10"/>
        <color indexed="8"/>
        <rFont val="Times New Roman"/>
        <family val="1"/>
      </rPr>
      <t>real</t>
    </r>
    <r>
      <rPr>
        <b/>
        <sz val="10"/>
        <color indexed="8"/>
        <rFont val="Times New Roman"/>
        <family val="1"/>
      </rPr>
      <t xml:space="preserve"> de recursos (es decir, de ingresos y gastos reales) del gobierno. Aunque el déficit operacional está afectado de todas formas por el componente real de los intereses, este componente es menos sensible a la composición de la deuda que todos los intereses.</t>
    </r>
  </si>
  <si>
    <t>17.7</t>
  </si>
  <si>
    <r>
      <rPr>
        <b/>
        <sz val="10"/>
        <color indexed="8"/>
        <rFont val="Times New Roman"/>
        <family val="1"/>
      </rPr>
      <t xml:space="preserve">Los intereses de la deuda valdrán ahora 0.25 x 0.2 para la parte financiada domésticamente y 0.08 x 0.2 para la parte financiada externamente, es decir 6.6% del </t>
    </r>
    <r>
      <rPr>
        <b/>
        <i/>
        <sz val="10"/>
        <color indexed="8"/>
        <rFont val="Times New Roman"/>
        <family val="1"/>
      </rPr>
      <t>PIB</t>
    </r>
    <r>
      <rPr>
        <b/>
        <sz val="10"/>
        <color indexed="8"/>
        <rFont val="Times New Roman"/>
        <family val="1"/>
      </rPr>
      <t xml:space="preserve">. Puesto que el balance primario no tiene por qué cambiar, y ya sabemos que hay un superávit primario de 5% del </t>
    </r>
    <r>
      <rPr>
        <b/>
        <i/>
        <sz val="10"/>
        <color indexed="8"/>
        <rFont val="Times New Roman"/>
        <family val="1"/>
      </rPr>
      <t>PIB</t>
    </r>
    <r>
      <rPr>
        <b/>
        <sz val="10"/>
        <color indexed="8"/>
        <rFont val="Times New Roman"/>
        <family val="1"/>
      </rPr>
      <t xml:space="preserve">, de esto se deduce que el déficit convencional es ahora 1.6% del </t>
    </r>
    <r>
      <rPr>
        <b/>
        <i/>
        <sz val="10"/>
        <color indexed="8"/>
        <rFont val="Times New Roman"/>
        <family val="1"/>
      </rPr>
      <t>PIB</t>
    </r>
    <r>
      <rPr>
        <b/>
        <sz val="10"/>
        <color indexed="8"/>
        <rFont val="Times New Roman"/>
        <family val="1"/>
      </rPr>
      <t xml:space="preserve">. Si hay inflación externa del 3%, el balance operacional tampoco cambiará, pues no ha cambiado la tasa de interés real, que sigue siendo 5% para toda la deuda. En cambio, si no hay inflación externa, quiere decir que el interés real de la deuda externa es 8% y que, en promedio, la tasa de interés real de toda la deuda se ha elevado de 5% a 6.5%. Sobre una deuda del 40% del </t>
    </r>
    <r>
      <rPr>
        <b/>
        <i/>
        <sz val="10"/>
        <color indexed="8"/>
        <rFont val="Times New Roman"/>
        <family val="1"/>
      </rPr>
      <t>PIB</t>
    </r>
    <r>
      <rPr>
        <b/>
        <sz val="10"/>
        <color indexed="8"/>
        <rFont val="Times New Roman"/>
        <family val="1"/>
      </rPr>
      <t>, esto significa un mayor costo real de la deuda de 0.6% del</t>
    </r>
    <r>
      <rPr>
        <b/>
        <i/>
        <sz val="10"/>
        <color indexed="8"/>
        <rFont val="Times New Roman"/>
        <family val="1"/>
      </rPr>
      <t xml:space="preserve"> PIB</t>
    </r>
    <r>
      <rPr>
        <b/>
        <sz val="10"/>
        <color indexed="8"/>
        <rFont val="Times New Roman"/>
        <family val="1"/>
      </rPr>
      <t>. Por consiguiente el superávit operacional ya no será 3% del</t>
    </r>
    <r>
      <rPr>
        <b/>
        <i/>
        <sz val="10"/>
        <color indexed="8"/>
        <rFont val="Times New Roman"/>
        <family val="1"/>
      </rPr>
      <t xml:space="preserve"> PIB</t>
    </r>
    <r>
      <rPr>
        <b/>
        <sz val="10"/>
        <color indexed="8"/>
        <rFont val="Times New Roman"/>
        <family val="1"/>
      </rPr>
      <t>, sino 2.4%.</t>
    </r>
  </si>
  <si>
    <t>17.8</t>
  </si>
  <si>
    <t>El problema se reduce a calcular el déficit primario sostenible. Partimos de:</t>
  </si>
  <si>
    <t>lo que se resuelve, para crecimiento de 1% y 5% respectivamente como:</t>
  </si>
  <si>
    <r>
      <rPr>
        <b/>
        <sz val="10"/>
        <color indexed="8"/>
        <rFont val="Times New Roman"/>
        <family val="1"/>
      </rPr>
      <t xml:space="preserve">Para deducir cuál es el ajuste fiscal requerido, basta con tener en cuenta que, sin ajuste, el </t>
    </r>
    <r>
      <rPr>
        <b/>
        <i/>
        <sz val="10"/>
        <color indexed="8"/>
        <rFont val="Times New Roman"/>
        <family val="1"/>
      </rPr>
      <t>shock</t>
    </r>
    <r>
      <rPr>
        <b/>
        <sz val="10"/>
        <color indexed="8"/>
        <rFont val="Times New Roman"/>
        <family val="1"/>
      </rPr>
      <t xml:space="preserve"> va a llevar el balance primario de un </t>
    </r>
    <r>
      <rPr>
        <b/>
        <i/>
        <sz val="10"/>
        <color indexed="8"/>
        <rFont val="Times New Roman"/>
        <family val="1"/>
      </rPr>
      <t>superávit</t>
    </r>
    <r>
      <rPr>
        <b/>
        <sz val="10"/>
        <color indexed="8"/>
        <rFont val="Times New Roman"/>
        <family val="1"/>
      </rPr>
      <t xml:space="preserve"> del 5% a un </t>
    </r>
    <r>
      <rPr>
        <b/>
        <i/>
        <sz val="10"/>
        <color indexed="8"/>
        <rFont val="Times New Roman"/>
        <family val="1"/>
      </rPr>
      <t>déficit</t>
    </r>
    <r>
      <rPr>
        <b/>
        <sz val="10"/>
        <color indexed="8"/>
        <rFont val="Times New Roman"/>
        <family val="1"/>
      </rPr>
      <t xml:space="preserve"> de 5%. Por consiguiente, si la economía crece 5%, hay que hacer un ajuste fiscal del 5% para lograr el déficit primario de cero obtenido al aplicar la fórmula. Por supuesto, para obtener el </t>
    </r>
    <r>
      <rPr>
        <b/>
        <i/>
        <sz val="10"/>
        <color indexed="8"/>
        <rFont val="Times New Roman"/>
        <family val="1"/>
      </rPr>
      <t>superávit</t>
    </r>
    <r>
      <rPr>
        <b/>
        <sz val="10"/>
        <color indexed="8"/>
        <rFont val="Times New Roman"/>
        <family val="1"/>
      </rPr>
      <t xml:space="preserve"> de 1.584% del PIB en el caso de que la economía solo crezca 1%, se requiere un ajuste de 6.584% del </t>
    </r>
    <r>
      <rPr>
        <b/>
        <i/>
        <sz val="10"/>
        <color indexed="8"/>
        <rFont val="Times New Roman"/>
        <family val="1"/>
      </rPr>
      <t>PIB</t>
    </r>
    <r>
      <rPr>
        <b/>
        <sz val="10"/>
        <color indexed="8"/>
        <rFont val="Times New Roman"/>
        <family val="1"/>
      </rPr>
      <t xml:space="preserve">. Note que, aunque el ajuste requerido depende de la tasa de crecimiento, no hace mucha diferencia cuál sea el crecimiento. </t>
    </r>
  </si>
  <si>
    <t>Por otro lado, si la tasa real de interés es ahora 8%:</t>
  </si>
  <si>
    <r>
      <rPr>
        <b/>
        <sz val="10"/>
        <color indexed="8"/>
        <rFont val="Times New Roman"/>
        <family val="1"/>
      </rPr>
      <t xml:space="preserve">y por consiguiente, el ajuste fiscal requerido será 8.168% del </t>
    </r>
    <r>
      <rPr>
        <b/>
        <i/>
        <sz val="10"/>
        <color indexed="8"/>
        <rFont val="Times New Roman"/>
        <family val="1"/>
      </rPr>
      <t xml:space="preserve">PIB </t>
    </r>
    <r>
      <rPr>
        <b/>
        <sz val="10"/>
        <color indexed="8"/>
        <rFont val="Times New Roman"/>
        <family val="1"/>
      </rPr>
      <t>si el crecimiento es 1%, o 6.1429% del PIB si el crecimiento es 5%.</t>
    </r>
  </si>
  <si>
    <t>17.9</t>
  </si>
  <si>
    <t xml:space="preserve"> </t>
  </si>
  <si>
    <t>17.15</t>
  </si>
  <si>
    <t>El déficit núcleo.</t>
  </si>
  <si>
    <t>b.   paga salarios por 30 millones.</t>
  </si>
  <si>
    <t>c.    el gobierno contrata servicios de computación para su funcionamiento por 60 millones. Sin embargo, este monto no lo paga durante el período fiscal.</t>
  </si>
  <si>
    <t>d.   su deuda es externa, no paga intereses, pero su moneda se devalúa en 5% (de una tasa de paridad uno a uno)</t>
  </si>
  <si>
    <t>e.    si durante el año fiscal sus finanzas cierran con un superávit de caja, éste se utiliza para amortizar la deuda; si cierran con déficit, el gobierno se endeuda externamente (a tasa de interés igual a cero).</t>
  </si>
  <si>
    <t>f.    el gobierno ha sido demandado, y una sentencia en contra de la Nación obligaría al gobierno a pagar 10 millones durante el próximo año fiscal.</t>
  </si>
  <si>
    <t>Déficit de caja</t>
  </si>
  <si>
    <t>Deficit de causación</t>
  </si>
  <si>
    <t>Ingresos</t>
  </si>
  <si>
    <t>Período inicial</t>
  </si>
  <si>
    <t>Cambio</t>
  </si>
  <si>
    <t>Período final</t>
  </si>
  <si>
    <t>Activos</t>
  </si>
  <si>
    <t>Activos fijos</t>
  </si>
  <si>
    <t>Gastos</t>
  </si>
  <si>
    <t>Cuentas por cobrar (impuestos)</t>
  </si>
  <si>
    <t>Servicios personales</t>
  </si>
  <si>
    <t>Total Activos</t>
  </si>
  <si>
    <t>Gastos de funcionamiento</t>
  </si>
  <si>
    <t>Superávit</t>
  </si>
  <si>
    <t>Pérdidas por devaluación</t>
  </si>
  <si>
    <t>Pasivos</t>
  </si>
  <si>
    <t>Pasivos contingentes</t>
  </si>
  <si>
    <t>Deuda externa</t>
  </si>
  <si>
    <t>Cuentas por pagar</t>
  </si>
  <si>
    <t xml:space="preserve">   Pensiones</t>
  </si>
  <si>
    <t xml:space="preserve">   Gastos de funcionamiento</t>
  </si>
  <si>
    <t>Total Pasivos</t>
  </si>
  <si>
    <t>Patrimonio</t>
  </si>
  <si>
    <t xml:space="preserve">Mientras que con la contabilidad de caja las políticas del gobierno arrojan un superávit de 60 millones, la contabilidad de causación registra un déficit de 17 millones, debido a un aumento de 10 millones en los activos por cuentas por cobrar (impuestos), un aumento de 75 millones en las cuentas por pagar del gobierno (15 por pensiones y 60 por gastos de funcionamiento), 10 millones por pasivos contingentes (sentencia contra la nación), y una disminución de los pasivos por 58 millones (el superávit de caja de 60 millones se usa para amortizar deuda, pero el valor restante aumenta 2 millones debido a la devaluación). El déficit de causación permite calcular de manera más precisa la situación patrimonial del Estado, y la diferencia con el de caja puede ser bastante grande. Nótese además, que (excepto por el efecto de la devaluación) si no existieran los datos del balance de todas maneras el déficit de causación habría podido calcularse. Esto permite ver que la contabilidad de causación, que registra las transacciones en un momento diferente a la de caja, puede hacerse en forma aproximada sin recurir al balance. </t>
  </si>
  <si>
    <t>Bibliografía y fuentes estadísticas</t>
  </si>
  <si>
    <t>Teoría fiscal</t>
  </si>
  <si>
    <t>Blanchard, Oliver, “Suggestions for a New Set of Fiscal Indicators”. OECD Economics and Statistics Department. Working Papers No. 79, abril de 1990.</t>
  </si>
  <si>
    <r>
      <rPr>
        <sz val="10"/>
        <color indexed="8"/>
        <rFont val="Times New Roman"/>
        <family val="1"/>
      </rPr>
      <t>Blejer M y V. Tanzi, “Los déficit fiscales y el desequilibrio de la balanza de pagos en los programas de ajuste del FMI”, en Joaquín Muns, editor</t>
    </r>
    <r>
      <rPr>
        <i/>
        <sz val="10"/>
        <color indexed="8"/>
        <rFont val="Times New Roman"/>
        <family val="1"/>
      </rPr>
      <t xml:space="preserve"> Ajuste, condicionalidad y financiamiento internacional</t>
    </r>
    <r>
      <rPr>
        <sz val="10"/>
        <color indexed="8"/>
        <rFont val="Times New Roman"/>
        <family val="1"/>
      </rPr>
      <t>, , FMI, 1983, pp.128-148.</t>
    </r>
  </si>
  <si>
    <t>Blejer, Mario y A. Cheasty “Analytical and Methodological Issues in the Measurement of Fiscal Déficits”, IMF Working Paper, November 1990.</t>
  </si>
  <si>
    <r>
      <rPr>
        <sz val="10"/>
        <color indexed="8"/>
        <rFont val="Times New Roman"/>
        <family val="1"/>
      </rPr>
      <t xml:space="preserve">De Leeuw, F. y T. Holloway, “The Measurement and Significance of the Cyclically Adjusted Federal Budget and Debt”, en </t>
    </r>
    <r>
      <rPr>
        <i/>
        <sz val="10"/>
        <color indexed="8"/>
        <rFont val="Times New Roman"/>
        <family val="1"/>
      </rPr>
      <t>Journal of Money, Credit and Banking</t>
    </r>
    <r>
      <rPr>
        <sz val="10"/>
        <color indexed="8"/>
        <rFont val="Times New Roman"/>
        <family val="1"/>
      </rPr>
      <t>, Vol. 17, No. 5, Mayo 1985, pág.232.</t>
    </r>
  </si>
  <si>
    <r>
      <rPr>
        <sz val="10"/>
        <color indexed="8"/>
        <rFont val="Times New Roman"/>
        <family val="1"/>
      </rPr>
      <t xml:space="preserve">Fisher, S. y W. Easterly, “The Economics of the Government Budget Constraint”. </t>
    </r>
    <r>
      <rPr>
        <i/>
        <sz val="10"/>
        <color indexed="8"/>
        <rFont val="Times New Roman"/>
        <family val="1"/>
      </rPr>
      <t>The World Bank Research Observer,</t>
    </r>
    <r>
      <rPr>
        <sz val="10"/>
        <color indexed="8"/>
        <rFont val="Times New Roman"/>
        <family val="1"/>
      </rPr>
      <t xml:space="preserve"> 5 (2) Julio de 1990.</t>
    </r>
  </si>
  <si>
    <t>Fondo Monetario Internacional, “Guidelines for Fiscal Adjustment”, Fiscal Affairs Department, Pamphlet Series No. 49, Washington DC, 1995.</t>
  </si>
  <si>
    <t xml:space="preserve">Lakshman Athukorala, S. y B. Reid,, “Accrual Budgeting and Accounting in Government and its Relevance for Developing Member Countries”, Banco Asiático de Desarrollo, Departamento de Desarrollo Regional Sostenible, Manila, Filipinas, 2003. </t>
  </si>
  <si>
    <r>
      <rPr>
        <sz val="10"/>
        <color indexed="8"/>
        <rFont val="Times New Roman"/>
        <family val="1"/>
      </rPr>
      <t xml:space="preserve">Croce, E., M. Da Costa y H. Juan-Ramón, </t>
    </r>
    <r>
      <rPr>
        <i/>
        <sz val="10"/>
        <color indexed="8"/>
        <rFont val="Times New Roman"/>
        <family val="1"/>
      </rPr>
      <t>Programación financiera: métodos y aplicación al caso de Colombia</t>
    </r>
    <r>
      <rPr>
        <sz val="10"/>
        <color indexed="8"/>
        <rFont val="Times New Roman"/>
        <family val="1"/>
      </rPr>
      <t>, Instituto del FMI, 2002</t>
    </r>
  </si>
  <si>
    <r>
      <rPr>
        <sz val="10"/>
        <color indexed="8"/>
        <rFont val="Times New Roman"/>
        <family val="1"/>
      </rPr>
      <t xml:space="preserve">Fondo Monetario Internacional, </t>
    </r>
    <r>
      <rPr>
        <i/>
        <sz val="10"/>
        <color indexed="8"/>
        <rFont val="Times New Roman"/>
        <family val="1"/>
      </rPr>
      <t>Manual de Estadísticas de las Finanzas Públicas</t>
    </r>
    <r>
      <rPr>
        <sz val="10"/>
        <color indexed="8"/>
        <rFont val="Times New Roman"/>
        <family val="1"/>
      </rPr>
      <t>, Washington DC, 1986</t>
    </r>
  </si>
  <si>
    <r>
      <rPr>
        <sz val="10"/>
        <color indexed="8"/>
        <rFont val="Times New Roman"/>
        <family val="1"/>
      </rPr>
      <t xml:space="preserve">_________, </t>
    </r>
    <r>
      <rPr>
        <i/>
        <sz val="10"/>
        <color indexed="8"/>
        <rFont val="Times New Roman"/>
        <family val="1"/>
      </rPr>
      <t>Manual de Estadísticas de las Finanzas Públicas</t>
    </r>
    <r>
      <rPr>
        <sz val="10"/>
        <color indexed="8"/>
        <rFont val="Times New Roman"/>
        <family val="1"/>
      </rPr>
      <t>, Washington DC, 2001</t>
    </r>
  </si>
  <si>
    <t>Banco de la República. Las series históricas de ingresos totales, gastos totales y balance del sector público no financiero se encuentran en http://www.banrep.gov.co/es/series-estadisticas/see_finanzas_publi.htm.</t>
  </si>
  <si>
    <t>Calcule la discrepancia estadística en el cálculo del déficit fiscal
del Gobierno General en 2021 según el Ministerio de Hacienda y según
las cuentas nacionales del DANE.</t>
  </si>
  <si>
    <t>Queremos refinar el Ejercicio 17.3 para entender mejor las razones del aumento del saldo de la deuda pública como porcentaje del PIB en 2020. Suponga que los flujos  (netos) de financiamiento interno y externo fueron los que aparecen en el Cuadro 17.4. ¿Cuánto habría aumentado el saldo de la deuda como porcentaje del PIB si no hubiera habido inflación, ni devaluación, ni crecimiento? Ahora, modifique sus cálculos teniendo en cuenta que la tasa de cambio aumentó 4.7 %, la inflación (según el deflactor implícito del PIB) fue 1.4% y el PIB cayó 7 %. ¿Qué puede concluir?</t>
  </si>
  <si>
    <t>Calcule la discrepancia estadística en el cálculo del déficit fiscal del Gobierno General en 2021 según el Ministerio de Hacienda y según las cuentas nacionales del DANE.</t>
  </si>
  <si>
    <t>Sin devaluación, ni inflación, ni crecimiento, el saldo de la deuda habría aumentado en el monto del déficit. O sea que habría pasado de 47.6% del PIB a 56.3% del PIB. La deuda interna habría pasado de 34.4% del PIB a 39.8% del PIB y la externa de 16% a 19.5% del PIB. Como la tasa de cambio aumentó 3.3 puntos porcentuales más que los precios internos, esto contribuyó a elevar al saldo de la deuda externa de 19.5% del PIB a 20.1% del PIB. Como el PIB cayó 7 %, esto elevó el saldo de la deuda interna del 39.8% del PIB al 42.8% del PIB y la deuda externa del 20.1% del PIB al 21.6% del PIB. Así, el saldo total de la deuda llegó en 2020 a 63.9% del PIB. Esta cifra es muy cercana del 65 %, que es el dato oficial. Se concluye así que la devaluación y la recesión contribuyeron casi tanto como el déficit a aumentar el coeficiente de endeudamiento.</t>
  </si>
  <si>
    <t>Según las cuentas nacionales, el déficit del Gobierno General en
2020 fue de 87,805 miles de millones de pesos, que equivalen a 8.8%
del PIB. La discrepancia con el Ministerio de Hacienda fue 1.2% del PIB
(prácticamente la misma que con el Banco de la República).</t>
  </si>
  <si>
    <t>Considere un gobierno cuyo gasto público tiende a crecer cada año 3 %, y cuyos ingresos provienen de una tasa efectiva de impuestos sobre todo el PIB del 20 %. La economía venía creciendo 3% y había un déficit fiscal del 2 %, pero el año pasado la economía creció 1% y el déficit se elevó a 4% del PIB. ¿Cuál fue el déficit estructural y cuál el impulso fiscal que le aplicó el gobierno a la economía el año pasado? Si la economía crece 5% el presente año, como espera el gobierno gracias a las políticas expansivas del año pasado, y el gobierno sigue una política fiscal neutra (es decir, desmonta los programas expansivos), ¿cuál será el déficit fiscal convencional y cuál el déficit estructural? ¿Y si el crecimiento sigue en 5% un año más adelante?</t>
  </si>
  <si>
    <t>Si el gobierno no hubiera aplicado ninguna política expansiva, el déficit fiscal habría pasado el año pasado de 2% a 2.4% del PIB (porque 0.4% son los menores ingresos tributarios por la reducción del 2% en el crecimiento, dada la tasa de tributación del 20 %). Esto significa que el déficit estructural es 3.6% del PIB (es decir, el 4% de déficit convencional menos el 0.4% de menores ingresos tributarios por razones cíclicas). Esto significa también que el impulso fiscal fue de 1.6% del PIB.</t>
  </si>
  <si>
    <t>Con 5% de crecimiento este año la economía regresa a su tendencia (recupera los dos puntos de crecimiento que perdió el año pasado). Por consiguiente, si las políticas vuelven a ser neutras, el déficit fiscal volverá al 2 %, que es también su nivel estructural.</t>
  </si>
  <si>
    <t>Si el crecimiento sigue en 5% al año siguiente, la economía estará 2 puntos por encima de su tendencia normal de crecimiento y el déficit fiscal bajará de 2% a 1,6 %. Por supuesto, si el gobierno no sigue ninguna política anticíclica (es decir, el impulso fiscal es cero), entonces el déficit estructural sigue siendo el mismo 2 %.</t>
  </si>
  <si>
    <t>Indique de los siguientes rubros cuáles clasificaría “por encima” y cuáles “por debajo” de la línea para calcular el déficit convencional del Gobierno Nacional Central:</t>
  </si>
  <si>
    <t>Créditos interno neto</t>
  </si>
  <si>
    <t>Explique las diferencias entre la contabilidad de causación y la
contabilidad de caja.</t>
  </si>
  <si>
    <t>17.14</t>
  </si>
  <si>
    <t>17.10</t>
  </si>
  <si>
    <t>17.11</t>
  </si>
  <si>
    <t>17.12</t>
  </si>
  <si>
    <t>17.13</t>
  </si>
  <si>
    <t>Por encima de la línea: se considerarían las utilidades del Banco Central y el excedente de Ecopetrol transferidos al gobierno, ya que representan ingresos para el gobierno y pueden reducir el déficit.
Por debajo de la línea: se considerarían la privatización y venta de activos, el crédito interno neto y los ingresos no tributarios, ya que representan gastos o financiamiento para el gobierno y pueden aumentar el déficit.</t>
  </si>
  <si>
    <t>Las privatizaciones se clasifican por debajo de la línea al calcular el déficit convencional del Gobierno Nacional Central porque se consideran como ingresos extraordinarios o no recurrentes para el gobierno, y no como ingresos regulares del presupuesto.</t>
  </si>
  <si>
    <t>El déficit operacional mide la diferencia entre los ingresos operativos y los gastos operativos, mientras que el déficit primario mide la diferencia entre los ingresos totales y los gastos totales, excluyendo los gastos financieros. Ambos son medidas importantes del resultado fiscal y se utilizan en diferentes contextos para evaluar la sostenibilidad y la eficiencia fiscal.</t>
  </si>
  <si>
    <t>Queremos refinar el Ejercicio 17.3 para entender mejor las razones del aumento del saldo de la deuda pública como porcentaje del PIB en 2020. Suponga que los flujos (netos) de financiamiento interno y externo fueron los que aparecen en el Cuadro 17.4. ¿Cuánto habría aumentado el saldo de la deuda como porcentaje del PIB si no hubiera habido
inflación, ni devaluación, ni crecimiento? Ahora, modifique sus cálculos teniendo en cuenta que la tasa de cambio aumentó 4.7 %, la inflación (según el deflactor implícito del PIB) fue 1.4% y el PIB cayó 7 %. ¿Qué puede concluir?</t>
  </si>
  <si>
    <r>
      <t xml:space="preserve">¿Cuál es el déficit primario (como % del </t>
    </r>
    <r>
      <rPr>
        <b/>
        <i/>
        <sz val="10"/>
        <color rgb="FF000000"/>
        <rFont val="Times New Roman"/>
        <family val="1"/>
      </rPr>
      <t>PIB</t>
    </r>
    <r>
      <rPr>
        <b/>
        <sz val="10"/>
        <color indexed="8"/>
        <rFont val="Times New Roman"/>
        <family val="1"/>
      </rPr>
      <t xml:space="preserve">) de una economía que tiene un déficit convencional del 5% del </t>
    </r>
    <r>
      <rPr>
        <b/>
        <i/>
        <sz val="10"/>
        <color rgb="FF000000"/>
        <rFont val="Times New Roman"/>
        <family val="1"/>
      </rPr>
      <t>PIB</t>
    </r>
    <r>
      <rPr>
        <b/>
        <sz val="10"/>
        <color indexed="8"/>
        <rFont val="Times New Roman"/>
        <family val="1"/>
      </rPr>
      <t xml:space="preserve">, y una deuda pública del 40% del </t>
    </r>
    <r>
      <rPr>
        <b/>
        <i/>
        <sz val="10"/>
        <color rgb="FF000000"/>
        <rFont val="Times New Roman"/>
        <family val="1"/>
      </rPr>
      <t>PIB</t>
    </r>
    <r>
      <rPr>
        <b/>
        <sz val="10"/>
        <color indexed="8"/>
        <rFont val="Times New Roman"/>
        <family val="1"/>
      </rPr>
      <t xml:space="preserve"> sobre la que paga una tasa de interés nominal del 25% anual? Si la totalidad de esta deuda es financiada domésticamente y la inflación es 20%, ¿cuál es el déficit operacional?</t>
    </r>
  </si>
  <si>
    <t>La principal diferencia entre la contabilidad de causación y la contabilidad de caja es el momento en que se registran los ingresos y gastos: en el primero se registran en el momento en que se devengan, mientras que en el segundo se registran en el momento en que se reciben o pagan efectivamente.</t>
  </si>
  <si>
    <t>Respuesta 17.11</t>
  </si>
  <si>
    <t>Respuesta 17.12</t>
  </si>
  <si>
    <t>Respuesta 17.13</t>
  </si>
  <si>
    <t>Respuesta 17.14</t>
  </si>
  <si>
    <t>Ir a respuesta 17.15</t>
  </si>
  <si>
    <t>Ir a respuesta 17.14</t>
  </si>
  <si>
    <t>Ir a respuesta 17.12</t>
  </si>
  <si>
    <t>Ir a respuesta 17.13</t>
  </si>
  <si>
    <t>Metodología internacional de contabilidad fiscal</t>
  </si>
  <si>
    <t>Metodologías, fuentes de estadísticas y análisis oficiales de política fiscal</t>
  </si>
  <si>
    <t>______, “Metodología sobre la estimación del financiamiento del sector público no financiero”, Revista del Banco de la República, julio de 2003. Explica la metodología para calcular el balance fiscal a partir de las transacciones financieras(por debajo de la línea). Los resultados aparecen periódicamente en la Revista del Banco de la República.</t>
  </si>
  <si>
    <t>Ministerio de Hacienda. “Marco fiscal de mediano plazo”. Es el documento anual que presenta los resultados fiscales, las proyecciones de la situación fiscal y del financiamiento, y otros asuntos de especial relevancia para entender la situación fiscal y las perspectivas fiscales de mediano plazo. El documento, junto con las bases de datos se encuentran aquí:https://www.minhacienda.gov.co/webcenter/portal/EntidadesFinancieras/pages_EntidadesFinancieras/marcofiscalmedianoplazo/marcofiscaldemedianoplazo2022</t>
  </si>
  <si>
    <t>______. “Definición de ingresos petroleros para efectos del funcionamiento de la regla fiscal”, junio de 2002. Explica en detalle el método de cálculo de ese componente del balance estructural teniendo en cuenta los cuatro canales que se mencionan en el recuadro 17.1.</t>
  </si>
  <si>
    <t>Ejercicio 17.1</t>
  </si>
  <si>
    <t>Ejercicio 17.2</t>
  </si>
  <si>
    <t>Ejercicio 17.3</t>
  </si>
  <si>
    <t>Ejercicio 17.4</t>
  </si>
  <si>
    <t>Ejercicio 17.5</t>
  </si>
  <si>
    <t>Ejercicio 17.6</t>
  </si>
  <si>
    <t>Ejercicio 17.7</t>
  </si>
  <si>
    <t>Ejercicio 17.8</t>
  </si>
  <si>
    <t>Ejercicio 17.9</t>
  </si>
  <si>
    <t>Ejercicio 17.10</t>
  </si>
  <si>
    <t>Ejercicio 17.11</t>
  </si>
  <si>
    <t>Ejercicio 17.12</t>
  </si>
  <si>
    <t>Ejercicio 17.13</t>
  </si>
  <si>
    <t>Ejercicio 17.14</t>
  </si>
  <si>
    <t>Ejercicio 17.15</t>
  </si>
  <si>
    <t>Respuesta 17.1</t>
  </si>
  <si>
    <t>Respuesta 17.2</t>
  </si>
  <si>
    <t>Respuesta 17.3</t>
  </si>
  <si>
    <t>Respuesta 17.4</t>
  </si>
  <si>
    <t>Respuesta 17.5</t>
  </si>
  <si>
    <t>Respuesta 17.6</t>
  </si>
  <si>
    <t>Respuesta 17.7</t>
  </si>
  <si>
    <t>Respuesta 17.8</t>
  </si>
  <si>
    <t>Respuesta 17.9</t>
  </si>
  <si>
    <t>Respuesta 17.10</t>
  </si>
  <si>
    <t>Respuesta 17.15</t>
  </si>
  <si>
    <t>Volver al índice</t>
  </si>
  <si>
    <t>Ir a respuesta 17.1</t>
  </si>
  <si>
    <t>Ir a respuesta 17.2</t>
  </si>
  <si>
    <t>Ir a respuesta 17.3</t>
  </si>
  <si>
    <t>Ir a respuesta 17.4</t>
  </si>
  <si>
    <t>Ir a respuesta 17.5</t>
  </si>
  <si>
    <t>Ir a respuesta 17.6</t>
  </si>
  <si>
    <t>Ir a respuesta 17.7</t>
  </si>
  <si>
    <t>Ir a respuesta 17.8</t>
  </si>
  <si>
    <t>Ir a respuesta 17.9</t>
  </si>
  <si>
    <t>Ir a respuesta 17.10</t>
  </si>
  <si>
    <t>Ir a respuesta 17.11</t>
  </si>
  <si>
    <t>Volver a ejercicios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</si>
</sst>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0\)"/>
    <numFmt numFmtId="165" formatCode="0.0%"/>
    <numFmt numFmtId="166" formatCode="0.00000"/>
  </numFmts>
  <fonts count="42" x14ac:knownFonts="1">
    <font>
      <sz val="10"/>
      <color indexed="8"/>
      <name val="Arial"/>
    </font>
    <font>
      <b/>
      <sz val="8"/>
      <color indexed="14"/>
      <name val="Times New Roman"/>
      <family val="1"/>
    </font>
    <font>
      <b/>
      <sz val="8"/>
      <color indexed="15"/>
      <name val="Times New Roman"/>
      <family val="1"/>
    </font>
    <font>
      <b/>
      <sz val="14"/>
      <color indexed="12"/>
      <name val="Times New Roman"/>
      <family val="1"/>
    </font>
    <font>
      <b/>
      <sz val="16"/>
      <color indexed="15"/>
      <name val="Times New Roman"/>
      <family val="1"/>
    </font>
    <font>
      <sz val="10"/>
      <color indexed="15"/>
      <name val="Times New Roman"/>
      <family val="1"/>
    </font>
    <font>
      <i/>
      <sz val="10"/>
      <color indexed="15"/>
      <name val="Times New Roman"/>
      <family val="1"/>
    </font>
    <font>
      <b/>
      <i/>
      <sz val="10"/>
      <color indexed="8"/>
      <name val="Times New Roman"/>
      <family val="1"/>
    </font>
    <font>
      <b/>
      <i/>
      <u/>
      <sz val="10"/>
      <color indexed="8"/>
      <name val="Times New Roman"/>
      <family val="1"/>
    </font>
    <font>
      <b/>
      <i/>
      <sz val="14"/>
      <color indexed="8"/>
      <name val="Times New Roman"/>
      <family val="1"/>
    </font>
    <font>
      <b/>
      <sz val="14"/>
      <color indexed="15"/>
      <name val="Times New Roman"/>
      <family val="1"/>
    </font>
    <font>
      <b/>
      <sz val="10"/>
      <color indexed="8"/>
      <name val="Times New Roman"/>
      <family val="1"/>
    </font>
    <font>
      <b/>
      <sz val="10"/>
      <color indexed="18"/>
      <name val="Times New Roman"/>
      <family val="1"/>
    </font>
    <font>
      <b/>
      <sz val="12"/>
      <color indexed="12"/>
      <name val="Times New Roman"/>
      <family val="1"/>
    </font>
    <font>
      <b/>
      <sz val="10"/>
      <color indexed="15"/>
      <name val="Times New Roman"/>
      <family val="1"/>
    </font>
    <font>
      <b/>
      <vertAlign val="superscript"/>
      <sz val="10"/>
      <color indexed="8"/>
      <name val="Times New Roman"/>
      <family val="1"/>
    </font>
    <font>
      <b/>
      <u/>
      <sz val="10"/>
      <color indexed="14"/>
      <name val="Times New Roman"/>
      <family val="1"/>
    </font>
    <font>
      <b/>
      <u/>
      <sz val="10"/>
      <color indexed="15"/>
      <name val="Times New Roman"/>
      <family val="1"/>
    </font>
    <font>
      <b/>
      <sz val="12"/>
      <color indexed="8"/>
      <name val="Times New Roman"/>
      <family val="1"/>
    </font>
    <font>
      <sz val="10"/>
      <color indexed="8"/>
      <name val="Times New Roman"/>
      <family val="1"/>
    </font>
    <font>
      <b/>
      <sz val="10"/>
      <color indexed="8"/>
      <name val="Arial"/>
      <family val="2"/>
    </font>
    <font>
      <b/>
      <sz val="10"/>
      <color indexed="18"/>
      <name val="Arial"/>
      <family val="2"/>
    </font>
    <font>
      <b/>
      <u/>
      <sz val="10"/>
      <color indexed="18"/>
      <name val="Times New Roman"/>
      <family val="1"/>
    </font>
    <font>
      <sz val="12"/>
      <color indexed="8"/>
      <name val="Times New Roman"/>
      <family val="1"/>
    </font>
    <font>
      <u/>
      <sz val="10"/>
      <color indexed="18"/>
      <name val="Arial"/>
      <family val="2"/>
    </font>
    <font>
      <b/>
      <sz val="9"/>
      <color indexed="8"/>
      <name val="Times New Roman"/>
      <family val="1"/>
    </font>
    <font>
      <sz val="9"/>
      <color indexed="8"/>
      <name val="Times New Roman"/>
      <family val="1"/>
    </font>
    <font>
      <b/>
      <sz val="10"/>
      <color indexed="8"/>
      <name val="Century Gothic"/>
      <family val="1"/>
    </font>
    <font>
      <b/>
      <sz val="10"/>
      <color indexed="14"/>
      <name val="Times New Roman"/>
      <family val="1"/>
    </font>
    <font>
      <b/>
      <sz val="7"/>
      <color indexed="8"/>
      <name val="Times New Roman"/>
      <family val="1"/>
    </font>
    <font>
      <sz val="10"/>
      <color indexed="14"/>
      <name val="Arial"/>
      <family val="2"/>
    </font>
    <font>
      <b/>
      <sz val="14"/>
      <color indexed="14"/>
      <name val="Times New Roman"/>
      <family val="1"/>
    </font>
    <font>
      <b/>
      <sz val="12"/>
      <color indexed="15"/>
      <name val="Times New Roman"/>
      <family val="1"/>
    </font>
    <font>
      <sz val="11"/>
      <color indexed="8"/>
      <name val="Times New Roman"/>
      <family val="1"/>
    </font>
    <font>
      <sz val="9"/>
      <color indexed="8"/>
      <name val="Arial"/>
      <family val="2"/>
    </font>
    <font>
      <sz val="10"/>
      <color indexed="14"/>
      <name val="Times New Roman"/>
      <family val="1"/>
    </font>
    <font>
      <i/>
      <sz val="10"/>
      <color indexed="8"/>
      <name val="Times New Roman"/>
      <family val="1"/>
    </font>
    <font>
      <b/>
      <sz val="10"/>
      <color indexed="8"/>
      <name val="Times New Roman"/>
      <family val="1"/>
    </font>
    <font>
      <sz val="10"/>
      <color indexed="8"/>
      <name val="Arial"/>
      <family val="2"/>
    </font>
    <font>
      <b/>
      <i/>
      <sz val="10"/>
      <color rgb="FF000000"/>
      <name val="Times New Roman"/>
      <family val="1"/>
    </font>
    <font>
      <u/>
      <sz val="10"/>
      <color theme="10"/>
      <name val="Arial"/>
      <family val="2"/>
    </font>
    <font>
      <b/>
      <sz val="12"/>
      <color theme="0"/>
      <name val="Times New Roman"/>
      <family val="1"/>
    </font>
  </fonts>
  <fills count="7">
    <fill>
      <patternFill patternType="none"/>
    </fill>
    <fill>
      <patternFill patternType="gray125"/>
    </fill>
    <fill>
      <patternFill patternType="solid">
        <fgColor indexed="12"/>
        <bgColor auto="1"/>
      </patternFill>
    </fill>
    <fill>
      <patternFill patternType="solid">
        <fgColor indexed="19"/>
        <bgColor auto="1"/>
      </patternFill>
    </fill>
    <fill>
      <patternFill patternType="solid">
        <fgColor rgb="FFEAB3B3"/>
        <bgColor indexed="64"/>
      </patternFill>
    </fill>
    <fill>
      <patternFill patternType="solid">
        <fgColor rgb="FFAAD2C7"/>
        <bgColor indexed="64"/>
      </patternFill>
    </fill>
    <fill>
      <patternFill patternType="solid">
        <fgColor theme="0"/>
        <bgColor indexed="64"/>
      </patternFill>
    </fill>
  </fills>
  <borders count="9">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style="thin">
        <color indexed="13"/>
      </right>
      <top/>
      <bottom/>
      <diagonal/>
    </border>
    <border>
      <left/>
      <right/>
      <top/>
      <bottom style="medium">
        <color indexed="8"/>
      </bottom>
      <diagonal/>
    </border>
    <border>
      <left/>
      <right/>
      <top style="medium">
        <color indexed="8"/>
      </top>
      <bottom/>
      <diagonal/>
    </border>
    <border>
      <left/>
      <right/>
      <top style="medium">
        <color indexed="8"/>
      </top>
      <bottom style="medium">
        <color indexed="8"/>
      </bottom>
      <diagonal/>
    </border>
  </borders>
  <cellStyleXfs count="2">
    <xf numFmtId="0" fontId="0" fillId="0" borderId="0" applyNumberFormat="0" applyFill="0" applyBorder="0" applyProtection="0"/>
    <xf numFmtId="0" fontId="40" fillId="0" borderId="0" applyNumberFormat="0" applyFill="0" applyBorder="0" applyAlignment="0" applyProtection="0"/>
  </cellStyleXfs>
  <cellXfs count="230">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49" fontId="1" fillId="2" borderId="4" xfId="0" applyNumberFormat="1" applyFont="1" applyFill="1" applyBorder="1" applyAlignment="1">
      <alignment horizontal="right"/>
    </xf>
    <xf numFmtId="0" fontId="2" fillId="2" borderId="4" xfId="0" applyFont="1" applyFill="1" applyBorder="1" applyAlignment="1">
      <alignment horizontal="right"/>
    </xf>
    <xf numFmtId="0" fontId="4" fillId="2" borderId="4" xfId="0" applyFont="1" applyFill="1" applyBorder="1" applyAlignment="1">
      <alignment horizontal="center"/>
    </xf>
    <xf numFmtId="0" fontId="5" fillId="2" borderId="4" xfId="0" applyFont="1" applyFill="1" applyBorder="1" applyAlignment="1">
      <alignment horizontal="justify"/>
    </xf>
    <xf numFmtId="49" fontId="5" fillId="2" borderId="4" xfId="0" applyNumberFormat="1" applyFont="1" applyFill="1" applyBorder="1" applyAlignment="1">
      <alignment horizontal="justify"/>
    </xf>
    <xf numFmtId="0" fontId="6" fillId="2" borderId="4" xfId="0" applyFont="1" applyFill="1" applyBorder="1" applyAlignment="1">
      <alignment horizontal="justify"/>
    </xf>
    <xf numFmtId="0" fontId="7" fillId="2" borderId="4" xfId="0" applyFont="1" applyFill="1" applyBorder="1"/>
    <xf numFmtId="49" fontId="7" fillId="2" borderId="4" xfId="0" applyNumberFormat="1" applyFont="1" applyFill="1" applyBorder="1"/>
    <xf numFmtId="0" fontId="8" fillId="2" borderId="4" xfId="0" applyFont="1" applyFill="1" applyBorder="1" applyAlignment="1">
      <alignment horizontal="justify"/>
    </xf>
    <xf numFmtId="0" fontId="8" fillId="2" borderId="4" xfId="0" applyFont="1" applyFill="1" applyBorder="1" applyAlignment="1">
      <alignment horizontal="left"/>
    </xf>
    <xf numFmtId="0" fontId="9" fillId="2" borderId="4" xfId="0" applyFont="1" applyFill="1" applyBorder="1" applyAlignment="1">
      <alignment horizontal="center"/>
    </xf>
    <xf numFmtId="0" fontId="10" fillId="2" borderId="4" xfId="0" applyFont="1" applyFill="1" applyBorder="1" applyAlignment="1">
      <alignment horizontal="center"/>
    </xf>
    <xf numFmtId="0" fontId="7" fillId="2" borderId="4" xfId="0" applyNumberFormat="1" applyFont="1" applyFill="1" applyBorder="1"/>
    <xf numFmtId="0" fontId="7" fillId="2" borderId="4" xfId="0" applyFont="1" applyFill="1" applyBorder="1" applyAlignment="1">
      <alignment horizontal="justify"/>
    </xf>
    <xf numFmtId="0" fontId="11" fillId="2" borderId="4" xfId="0" applyFont="1" applyFill="1" applyBorder="1" applyAlignment="1">
      <alignment horizontal="justify"/>
    </xf>
    <xf numFmtId="0" fontId="7" fillId="2" borderId="4" xfId="0" applyNumberFormat="1" applyFont="1" applyFill="1" applyBorder="1" applyAlignment="1">
      <alignment horizontal="right"/>
    </xf>
    <xf numFmtId="49" fontId="7" fillId="2" borderId="4" xfId="0" applyNumberFormat="1" applyFont="1" applyFill="1" applyBorder="1" applyAlignment="1">
      <alignment horizontal="justify"/>
    </xf>
    <xf numFmtId="0" fontId="11" fillId="2" borderId="4" xfId="0" applyFont="1" applyFill="1" applyBorder="1" applyAlignment="1">
      <alignment horizontal="right"/>
    </xf>
    <xf numFmtId="49" fontId="11" fillId="2" borderId="4" xfId="0" applyNumberFormat="1" applyFont="1" applyFill="1" applyBorder="1" applyAlignment="1">
      <alignment horizontal="justify"/>
    </xf>
    <xf numFmtId="49" fontId="0" fillId="2" borderId="4" xfId="0" applyNumberFormat="1" applyFill="1" applyBorder="1"/>
    <xf numFmtId="49" fontId="11" fillId="2" borderId="1" xfId="0" applyNumberFormat="1" applyFont="1" applyFill="1" applyBorder="1" applyAlignment="1">
      <alignment horizontal="right"/>
    </xf>
    <xf numFmtId="0" fontId="2" fillId="2" borderId="4" xfId="0" applyFont="1" applyFill="1" applyBorder="1"/>
    <xf numFmtId="49" fontId="11" fillId="2" borderId="4" xfId="0" applyNumberFormat="1" applyFont="1" applyFill="1" applyBorder="1" applyAlignment="1">
      <alignment horizontal="right"/>
    </xf>
    <xf numFmtId="0" fontId="15" fillId="2" borderId="4" xfId="0" applyFont="1" applyFill="1" applyBorder="1" applyAlignment="1">
      <alignment horizontal="left"/>
    </xf>
    <xf numFmtId="49" fontId="16" fillId="2" borderId="4" xfId="0" applyNumberFormat="1" applyFont="1" applyFill="1" applyBorder="1" applyAlignment="1">
      <alignment horizontal="right"/>
    </xf>
    <xf numFmtId="0" fontId="16" fillId="2" borderId="4" xfId="0" applyFont="1" applyFill="1" applyBorder="1" applyAlignment="1">
      <alignment horizontal="right"/>
    </xf>
    <xf numFmtId="0" fontId="17" fillId="2" borderId="4" xfId="0" applyFont="1" applyFill="1" applyBorder="1" applyAlignment="1">
      <alignment horizontal="right"/>
    </xf>
    <xf numFmtId="0" fontId="14" fillId="2" borderId="4" xfId="0" applyFont="1" applyFill="1" applyBorder="1" applyAlignment="1">
      <alignment horizontal="justify"/>
    </xf>
    <xf numFmtId="49" fontId="11" fillId="2" borderId="4" xfId="0" applyNumberFormat="1" applyFont="1" applyFill="1" applyBorder="1" applyAlignment="1">
      <alignment horizontal="right" vertical="top"/>
    </xf>
    <xf numFmtId="0" fontId="15" fillId="2" borderId="4" xfId="0" applyFont="1" applyFill="1" applyBorder="1" applyAlignment="1">
      <alignment horizontal="left" vertical="top"/>
    </xf>
    <xf numFmtId="49" fontId="11" fillId="2" borderId="4" xfId="0" applyNumberFormat="1" applyFont="1" applyFill="1" applyBorder="1"/>
    <xf numFmtId="0" fontId="0" fillId="2" borderId="4" xfId="0" applyFill="1" applyBorder="1" applyAlignment="1">
      <alignment horizontal="justify" vertical="top" wrapText="1"/>
    </xf>
    <xf numFmtId="0" fontId="0" fillId="2" borderId="4" xfId="0" applyFill="1" applyBorder="1" applyAlignment="1">
      <alignment vertical="top" wrapText="1"/>
    </xf>
    <xf numFmtId="0" fontId="11" fillId="2" borderId="4" xfId="0" applyFont="1" applyFill="1" applyBorder="1"/>
    <xf numFmtId="49" fontId="11" fillId="2" borderId="7" xfId="0" applyNumberFormat="1" applyFont="1" applyFill="1" applyBorder="1"/>
    <xf numFmtId="49" fontId="11" fillId="2" borderId="6" xfId="0" applyNumberFormat="1" applyFont="1" applyFill="1" applyBorder="1"/>
    <xf numFmtId="0" fontId="11" fillId="2" borderId="4" xfId="0" applyFont="1" applyFill="1" applyBorder="1" applyAlignment="1">
      <alignment horizontal="center" vertical="top" wrapText="1"/>
    </xf>
    <xf numFmtId="0" fontId="19" fillId="2" borderId="4" xfId="0" applyFont="1" applyFill="1" applyBorder="1"/>
    <xf numFmtId="49" fontId="11" fillId="2" borderId="4" xfId="0" applyNumberFormat="1" applyFont="1" applyFill="1" applyBorder="1" applyAlignment="1">
      <alignment horizontal="left"/>
    </xf>
    <xf numFmtId="0" fontId="0" fillId="2" borderId="6" xfId="0" applyFill="1" applyBorder="1"/>
    <xf numFmtId="0" fontId="0" fillId="2" borderId="7" xfId="0" applyFill="1" applyBorder="1"/>
    <xf numFmtId="0" fontId="0" fillId="2" borderId="4" xfId="0" applyFill="1" applyBorder="1" applyAlignment="1">
      <alignment vertical="top"/>
    </xf>
    <xf numFmtId="0" fontId="11" fillId="2" borderId="4" xfId="0" applyFont="1" applyFill="1" applyBorder="1" applyAlignment="1">
      <alignment horizontal="left" vertical="center" wrapText="1"/>
    </xf>
    <xf numFmtId="164" fontId="21" fillId="2" borderId="4" xfId="0" applyNumberFormat="1" applyFont="1" applyFill="1" applyBorder="1"/>
    <xf numFmtId="0" fontId="14" fillId="2" borderId="4" xfId="0" applyFont="1" applyFill="1" applyBorder="1" applyAlignment="1">
      <alignment horizontal="justify" vertical="top" wrapText="1"/>
    </xf>
    <xf numFmtId="0" fontId="0" fillId="2" borderId="4" xfId="0" applyFill="1" applyBorder="1" applyAlignment="1">
      <alignment horizontal="justify" vertical="center" wrapText="1"/>
    </xf>
    <xf numFmtId="0" fontId="22" fillId="2" borderId="4" xfId="0" applyFont="1" applyFill="1" applyBorder="1" applyAlignment="1">
      <alignment horizontal="right" vertical="top" wrapText="1"/>
    </xf>
    <xf numFmtId="0" fontId="0" fillId="2" borderId="4" xfId="0" applyFill="1" applyBorder="1" applyAlignment="1">
      <alignment vertical="center" wrapText="1"/>
    </xf>
    <xf numFmtId="0" fontId="23" fillId="2" borderId="6" xfId="0" applyFont="1" applyFill="1" applyBorder="1"/>
    <xf numFmtId="0" fontId="19" fillId="3" borderId="8" xfId="0" applyFont="1" applyFill="1" applyBorder="1"/>
    <xf numFmtId="0" fontId="0" fillId="3" borderId="8" xfId="0" applyFill="1" applyBorder="1"/>
    <xf numFmtId="49" fontId="11" fillId="3" borderId="8" xfId="0" applyNumberFormat="1" applyFont="1" applyFill="1" applyBorder="1" applyAlignment="1">
      <alignment horizontal="center"/>
    </xf>
    <xf numFmtId="165" fontId="19" fillId="2" borderId="7" xfId="0" applyNumberFormat="1" applyFont="1" applyFill="1" applyBorder="1" applyAlignment="1">
      <alignment horizontal="center"/>
    </xf>
    <xf numFmtId="165" fontId="19" fillId="2" borderId="4" xfId="0" applyNumberFormat="1" applyFont="1" applyFill="1" applyBorder="1" applyAlignment="1">
      <alignment horizontal="center"/>
    </xf>
    <xf numFmtId="165" fontId="19" fillId="2" borderId="6" xfId="0" applyNumberFormat="1" applyFont="1" applyFill="1" applyBorder="1" applyAlignment="1">
      <alignment horizontal="center"/>
    </xf>
    <xf numFmtId="0" fontId="0" fillId="2" borderId="7" xfId="0" applyFill="1" applyBorder="1" applyAlignment="1">
      <alignment vertical="center" wrapText="1"/>
    </xf>
    <xf numFmtId="0" fontId="24" fillId="2" borderId="4" xfId="0" applyFont="1" applyFill="1" applyBorder="1" applyAlignment="1">
      <alignment horizontal="right" vertical="top" wrapText="1"/>
    </xf>
    <xf numFmtId="0" fontId="11" fillId="2" borderId="4" xfId="0" applyFont="1" applyFill="1" applyBorder="1" applyAlignment="1">
      <alignment horizontal="left" vertical="top" wrapText="1"/>
    </xf>
    <xf numFmtId="0" fontId="17" fillId="2" borderId="4" xfId="0" applyFont="1" applyFill="1" applyBorder="1" applyAlignment="1">
      <alignment horizontal="right" vertical="top" wrapText="1"/>
    </xf>
    <xf numFmtId="0" fontId="11" fillId="2" borderId="4" xfId="0" applyFont="1" applyFill="1" applyBorder="1" applyAlignment="1">
      <alignment horizontal="right" vertical="top" wrapText="1"/>
    </xf>
    <xf numFmtId="49" fontId="0" fillId="2" borderId="4" xfId="0" applyNumberFormat="1" applyFill="1" applyBorder="1" applyAlignment="1">
      <alignment vertical="top"/>
    </xf>
    <xf numFmtId="0" fontId="11" fillId="2" borderId="4" xfId="0" applyFont="1" applyFill="1" applyBorder="1" applyAlignment="1">
      <alignment horizontal="justify" vertical="center" wrapText="1"/>
    </xf>
    <xf numFmtId="0" fontId="11" fillId="2" borderId="4" xfId="0" applyFont="1" applyFill="1" applyBorder="1" applyAlignment="1">
      <alignment horizontal="right" vertical="top"/>
    </xf>
    <xf numFmtId="0" fontId="25" fillId="2" borderId="4" xfId="0" applyFont="1" applyFill="1" applyBorder="1" applyAlignment="1">
      <alignment horizontal="left"/>
    </xf>
    <xf numFmtId="0" fontId="25" fillId="2" borderId="4" xfId="0" applyFont="1" applyFill="1" applyBorder="1" applyAlignment="1">
      <alignment horizontal="center"/>
    </xf>
    <xf numFmtId="3" fontId="26" fillId="2" borderId="4" xfId="0" applyNumberFormat="1" applyFont="1" applyFill="1" applyBorder="1"/>
    <xf numFmtId="0" fontId="11" fillId="2" borderId="4" xfId="0" applyFont="1" applyFill="1" applyBorder="1" applyAlignment="1">
      <alignment horizontal="justify" vertical="top" wrapText="1"/>
    </xf>
    <xf numFmtId="0" fontId="11" fillId="2" borderId="4" xfId="0" applyFont="1" applyFill="1" applyBorder="1" applyAlignment="1">
      <alignment horizontal="left"/>
    </xf>
    <xf numFmtId="0" fontId="11" fillId="2" borderId="4" xfId="0" applyFont="1" applyFill="1" applyBorder="1" applyAlignment="1">
      <alignment horizontal="justify" vertical="top"/>
    </xf>
    <xf numFmtId="0" fontId="27" fillId="0" borderId="4" xfId="0" applyFont="1" applyBorder="1" applyAlignment="1">
      <alignment horizontal="center" vertical="center" wrapText="1"/>
    </xf>
    <xf numFmtId="0" fontId="28" fillId="2" borderId="4" xfId="0" applyFont="1" applyFill="1" applyBorder="1" applyAlignment="1">
      <alignment horizontal="left"/>
    </xf>
    <xf numFmtId="0" fontId="11" fillId="2" borderId="4" xfId="0" applyFont="1" applyFill="1" applyBorder="1" applyAlignment="1">
      <alignment horizontal="center"/>
    </xf>
    <xf numFmtId="2" fontId="0" fillId="2" borderId="4" xfId="0" applyNumberFormat="1" applyFill="1" applyBorder="1" applyAlignment="1">
      <alignment vertical="top"/>
    </xf>
    <xf numFmtId="0" fontId="11" fillId="2" borderId="4" xfId="0" applyFont="1" applyFill="1" applyBorder="1" applyAlignment="1">
      <alignment horizontal="left" vertical="center"/>
    </xf>
    <xf numFmtId="0" fontId="0" fillId="2" borderId="4" xfId="0" applyFill="1" applyBorder="1" applyAlignment="1">
      <alignment horizontal="justify" vertical="center"/>
    </xf>
    <xf numFmtId="0" fontId="13" fillId="2" borderId="4" xfId="0" applyFont="1" applyFill="1" applyBorder="1" applyAlignment="1">
      <alignment vertical="center"/>
    </xf>
    <xf numFmtId="0" fontId="30" fillId="2" borderId="2" xfId="0" applyFont="1" applyFill="1" applyBorder="1"/>
    <xf numFmtId="0" fontId="0" fillId="0" borderId="2" xfId="0" applyBorder="1"/>
    <xf numFmtId="0" fontId="1" fillId="2" borderId="4" xfId="0" applyFont="1" applyFill="1" applyBorder="1" applyAlignment="1">
      <alignment horizontal="right"/>
    </xf>
    <xf numFmtId="0" fontId="2" fillId="0" borderId="4" xfId="0" applyFont="1" applyBorder="1" applyAlignment="1">
      <alignment horizontal="right"/>
    </xf>
    <xf numFmtId="0" fontId="0" fillId="0" borderId="4" xfId="0" applyBorder="1"/>
    <xf numFmtId="0" fontId="30" fillId="2" borderId="4" xfId="0" applyFont="1" applyFill="1" applyBorder="1"/>
    <xf numFmtId="0" fontId="16" fillId="2" borderId="4" xfId="0" applyFont="1" applyFill="1" applyBorder="1"/>
    <xf numFmtId="0" fontId="17" fillId="2" borderId="4" xfId="0" applyFont="1" applyFill="1" applyBorder="1"/>
    <xf numFmtId="0" fontId="31" fillId="2" borderId="4" xfId="0" applyFont="1" applyFill="1" applyBorder="1"/>
    <xf numFmtId="0" fontId="14" fillId="2" borderId="4" xfId="0" applyFont="1" applyFill="1" applyBorder="1"/>
    <xf numFmtId="0" fontId="0" fillId="2" borderId="3" xfId="0" applyFill="1" applyBorder="1" applyAlignment="1">
      <alignment horizontal="justify"/>
    </xf>
    <xf numFmtId="0" fontId="3" fillId="2" borderId="4" xfId="0" applyFont="1" applyFill="1" applyBorder="1"/>
    <xf numFmtId="0" fontId="10" fillId="0" borderId="4" xfId="0" applyFont="1" applyBorder="1" applyAlignment="1">
      <alignment horizontal="center"/>
    </xf>
    <xf numFmtId="0" fontId="32" fillId="0" borderId="4" xfId="0" applyFont="1" applyBorder="1" applyAlignment="1">
      <alignment horizontal="right"/>
    </xf>
    <xf numFmtId="0" fontId="0" fillId="0" borderId="4" xfId="0" applyBorder="1" applyAlignment="1">
      <alignment horizontal="justify"/>
    </xf>
    <xf numFmtId="0" fontId="30" fillId="2" borderId="1" xfId="0" applyFont="1" applyFill="1" applyBorder="1"/>
    <xf numFmtId="0" fontId="30" fillId="2" borderId="3" xfId="0" applyFont="1" applyFill="1" applyBorder="1"/>
    <xf numFmtId="0" fontId="11" fillId="2" borderId="6" xfId="0" applyFont="1" applyFill="1" applyBorder="1" applyAlignment="1">
      <alignment horizontal="justify"/>
    </xf>
    <xf numFmtId="0" fontId="11" fillId="2" borderId="7" xfId="0" applyFont="1" applyFill="1" applyBorder="1" applyAlignment="1">
      <alignment horizontal="justify"/>
    </xf>
    <xf numFmtId="0" fontId="19" fillId="2" borderId="4" xfId="0" applyFont="1" applyFill="1" applyBorder="1" applyAlignment="1">
      <alignment horizontal="justify"/>
    </xf>
    <xf numFmtId="0" fontId="0" fillId="2" borderId="3" xfId="0" applyFill="1" applyBorder="1" applyAlignment="1">
      <alignment horizontal="right"/>
    </xf>
    <xf numFmtId="0" fontId="30" fillId="2" borderId="4" xfId="0" applyFont="1" applyFill="1" applyBorder="1" applyAlignment="1">
      <alignment horizontal="justify"/>
    </xf>
    <xf numFmtId="49" fontId="11" fillId="2" borderId="4" xfId="0" applyNumberFormat="1" applyFont="1" applyFill="1" applyBorder="1" applyAlignment="1">
      <alignment horizontal="right" vertical="center"/>
    </xf>
    <xf numFmtId="49" fontId="11" fillId="2" borderId="4" xfId="0" applyNumberFormat="1" applyFont="1" applyFill="1" applyBorder="1" applyAlignment="1">
      <alignment horizontal="center" vertical="center"/>
    </xf>
    <xf numFmtId="0" fontId="20" fillId="2" borderId="4" xfId="0" applyFont="1" applyFill="1" applyBorder="1" applyAlignment="1">
      <alignment vertical="center" wrapText="1"/>
    </xf>
    <xf numFmtId="0" fontId="11" fillId="3" borderId="8" xfId="0" applyFont="1" applyFill="1" applyBorder="1" applyAlignment="1">
      <alignment horizontal="justify"/>
    </xf>
    <xf numFmtId="164" fontId="11" fillId="2" borderId="7" xfId="0" applyNumberFormat="1" applyFont="1" applyFill="1" applyBorder="1"/>
    <xf numFmtId="164" fontId="11" fillId="2" borderId="4" xfId="0" applyNumberFormat="1" applyFont="1" applyFill="1" applyBorder="1"/>
    <xf numFmtId="0" fontId="0" fillId="2" borderId="4" xfId="0" applyFill="1" applyBorder="1" applyAlignment="1">
      <alignment horizontal="center"/>
    </xf>
    <xf numFmtId="0" fontId="0" fillId="2" borderId="4" xfId="0" applyFill="1" applyBorder="1" applyAlignment="1">
      <alignment horizontal="left"/>
    </xf>
    <xf numFmtId="0" fontId="30" fillId="0" borderId="2" xfId="0" applyFont="1" applyBorder="1"/>
    <xf numFmtId="0" fontId="30" fillId="0" borderId="4" xfId="0" applyFont="1" applyBorder="1"/>
    <xf numFmtId="49" fontId="1" fillId="0" borderId="4" xfId="0" applyNumberFormat="1" applyFont="1" applyBorder="1" applyAlignment="1">
      <alignment horizontal="right"/>
    </xf>
    <xf numFmtId="0" fontId="30" fillId="0" borderId="4" xfId="0" applyFont="1" applyBorder="1" applyAlignment="1">
      <alignment horizontal="justify"/>
    </xf>
    <xf numFmtId="0" fontId="17" fillId="0" borderId="4" xfId="0" applyFont="1" applyBorder="1" applyAlignment="1">
      <alignment horizontal="right"/>
    </xf>
    <xf numFmtId="0" fontId="19" fillId="0" borderId="4" xfId="0" applyFont="1" applyBorder="1"/>
    <xf numFmtId="0" fontId="19" fillId="2" borderId="4" xfId="0" applyFont="1" applyFill="1" applyBorder="1" applyAlignment="1">
      <alignment horizontal="center" wrapText="1"/>
    </xf>
    <xf numFmtId="49" fontId="11" fillId="2" borderId="4" xfId="0" applyNumberFormat="1" applyFont="1" applyFill="1" applyBorder="1" applyAlignment="1">
      <alignment horizontal="justify" vertical="top"/>
    </xf>
    <xf numFmtId="0" fontId="33" fillId="2" borderId="4" xfId="0" applyFont="1" applyFill="1" applyBorder="1" applyAlignment="1">
      <alignment horizontal="justify"/>
    </xf>
    <xf numFmtId="0" fontId="20" fillId="2" borderId="4" xfId="0" applyFont="1" applyFill="1" applyBorder="1" applyAlignment="1">
      <alignment horizontal="justify" vertical="center" wrapText="1"/>
    </xf>
    <xf numFmtId="0" fontId="11" fillId="2" borderId="4" xfId="0" applyFont="1" applyFill="1" applyBorder="1" applyAlignment="1">
      <alignment horizontal="center" vertical="center" wrapText="1"/>
    </xf>
    <xf numFmtId="0" fontId="34" fillId="2" borderId="4" xfId="0" applyFont="1" applyFill="1" applyBorder="1"/>
    <xf numFmtId="0" fontId="11" fillId="0" borderId="4" xfId="0" applyFont="1" applyBorder="1"/>
    <xf numFmtId="0" fontId="20" fillId="0" borderId="4" xfId="0" applyFont="1" applyBorder="1" applyAlignment="1">
      <alignment horizontal="justify"/>
    </xf>
    <xf numFmtId="0" fontId="23" fillId="2" borderId="4" xfId="0" applyFont="1" applyFill="1" applyBorder="1" applyAlignment="1">
      <alignment horizontal="justify"/>
    </xf>
    <xf numFmtId="0" fontId="20" fillId="2" borderId="4" xfId="0" applyFont="1" applyFill="1" applyBorder="1"/>
    <xf numFmtId="3" fontId="11" fillId="2" borderId="4" xfId="0" applyNumberFormat="1" applyFont="1" applyFill="1" applyBorder="1" applyAlignment="1">
      <alignment horizontal="left" vertical="top" wrapText="1"/>
    </xf>
    <xf numFmtId="166" fontId="0" fillId="0" borderId="4" xfId="0" applyNumberFormat="1" applyBorder="1"/>
    <xf numFmtId="0" fontId="35" fillId="2" borderId="2" xfId="0" applyFont="1" applyFill="1" applyBorder="1"/>
    <xf numFmtId="0" fontId="35" fillId="2" borderId="4" xfId="0" applyFont="1" applyFill="1" applyBorder="1"/>
    <xf numFmtId="0" fontId="35" fillId="2" borderId="4" xfId="0" applyFont="1" applyFill="1" applyBorder="1" applyAlignment="1">
      <alignment horizontal="justify"/>
    </xf>
    <xf numFmtId="49" fontId="11" fillId="2" borderId="6" xfId="0" applyNumberFormat="1" applyFont="1" applyFill="1" applyBorder="1" applyAlignment="1">
      <alignment horizontal="left"/>
    </xf>
    <xf numFmtId="0" fontId="11" fillId="2" borderId="6" xfId="0" applyNumberFormat="1" applyFont="1" applyFill="1" applyBorder="1" applyAlignment="1">
      <alignment horizontal="center"/>
    </xf>
    <xf numFmtId="0" fontId="19" fillId="2" borderId="4" xfId="0" applyFont="1" applyFill="1" applyBorder="1" applyAlignment="1">
      <alignment horizontal="center"/>
    </xf>
    <xf numFmtId="0" fontId="11" fillId="2" borderId="4" xfId="0" applyFont="1" applyFill="1" applyBorder="1" applyAlignment="1">
      <alignment vertical="center"/>
    </xf>
    <xf numFmtId="49" fontId="19" fillId="2" borderId="4" xfId="0" applyNumberFormat="1" applyFont="1" applyFill="1" applyBorder="1"/>
    <xf numFmtId="0" fontId="3" fillId="2" borderId="4" xfId="0" applyFont="1" applyFill="1" applyBorder="1" applyAlignment="1">
      <alignment horizontal="center"/>
    </xf>
    <xf numFmtId="0" fontId="19" fillId="2" borderId="6" xfId="0" applyFont="1" applyFill="1" applyBorder="1"/>
    <xf numFmtId="49" fontId="11" fillId="3" borderId="8" xfId="0" applyNumberFormat="1" applyFont="1" applyFill="1" applyBorder="1" applyAlignment="1">
      <alignment horizontal="center" vertical="center"/>
    </xf>
    <xf numFmtId="49" fontId="19" fillId="2" borderId="7" xfId="0" applyNumberFormat="1" applyFont="1" applyFill="1" applyBorder="1"/>
    <xf numFmtId="0" fontId="19" fillId="2" borderId="7" xfId="0" applyFont="1" applyFill="1" applyBorder="1" applyAlignment="1">
      <alignment horizontal="center"/>
    </xf>
    <xf numFmtId="0" fontId="11" fillId="3" borderId="8" xfId="0" applyFont="1" applyFill="1" applyBorder="1" applyAlignment="1">
      <alignment horizontal="center" vertical="center"/>
    </xf>
    <xf numFmtId="49" fontId="11" fillId="3" borderId="8" xfId="0" applyNumberFormat="1" applyFont="1" applyFill="1" applyBorder="1" applyAlignment="1">
      <alignment horizontal="center" vertical="center" wrapText="1"/>
    </xf>
    <xf numFmtId="0" fontId="19" fillId="2" borderId="4" xfId="0" applyNumberFormat="1" applyFont="1" applyFill="1" applyBorder="1" applyAlignment="1">
      <alignment horizontal="center"/>
    </xf>
    <xf numFmtId="49" fontId="11" fillId="2" borderId="7" xfId="0" applyNumberFormat="1" applyFont="1" applyFill="1" applyBorder="1" applyAlignment="1">
      <alignment horizontal="left" vertical="center"/>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xf>
    <xf numFmtId="49" fontId="19" fillId="2" borderId="4" xfId="0" applyNumberFormat="1" applyFont="1" applyFill="1" applyBorder="1" applyAlignment="1">
      <alignment horizontal="left"/>
    </xf>
    <xf numFmtId="0" fontId="11" fillId="2" borderId="4" xfId="0" applyNumberFormat="1" applyFont="1" applyFill="1" applyBorder="1" applyAlignment="1">
      <alignment horizontal="center"/>
    </xf>
    <xf numFmtId="0" fontId="19" fillId="2" borderId="4" xfId="0" applyFont="1" applyFill="1" applyBorder="1" applyAlignment="1">
      <alignment horizontal="left"/>
    </xf>
    <xf numFmtId="49" fontId="19" fillId="2" borderId="6" xfId="0" applyNumberFormat="1" applyFont="1" applyFill="1" applyBorder="1"/>
    <xf numFmtId="0" fontId="19" fillId="2" borderId="6" xfId="0" applyNumberFormat="1" applyFont="1" applyFill="1" applyBorder="1" applyAlignment="1">
      <alignment horizontal="center"/>
    </xf>
    <xf numFmtId="0" fontId="23" fillId="2" borderId="4" xfId="0" applyFont="1" applyFill="1" applyBorder="1" applyAlignment="1">
      <alignment horizontal="left" vertical="top" wrapText="1"/>
    </xf>
    <xf numFmtId="3" fontId="23" fillId="2" borderId="4" xfId="0" applyNumberFormat="1" applyFont="1" applyFill="1" applyBorder="1" applyAlignment="1">
      <alignment horizontal="left" vertical="top" wrapText="1"/>
    </xf>
    <xf numFmtId="49" fontId="7" fillId="2" borderId="4" xfId="0" applyNumberFormat="1" applyFont="1" applyFill="1" applyBorder="1" applyAlignment="1">
      <alignment horizontal="left"/>
    </xf>
    <xf numFmtId="49" fontId="19" fillId="2" borderId="4" xfId="0" applyNumberFormat="1" applyFont="1" applyFill="1" applyBorder="1" applyAlignment="1">
      <alignment horizontal="left" vertical="top"/>
    </xf>
    <xf numFmtId="0" fontId="20" fillId="2" borderId="4" xfId="0" applyFont="1" applyFill="1" applyBorder="1" applyAlignment="1">
      <alignment horizontal="justify" vertical="top" wrapText="1"/>
    </xf>
    <xf numFmtId="0" fontId="19" fillId="2" borderId="4" xfId="0" applyFont="1" applyFill="1" applyBorder="1" applyAlignment="1">
      <alignment horizontal="left" vertical="top"/>
    </xf>
    <xf numFmtId="0" fontId="11" fillId="2" borderId="4" xfId="0" applyFont="1" applyFill="1" applyBorder="1" applyAlignment="1">
      <alignment horizontal="left" vertical="top"/>
    </xf>
    <xf numFmtId="49" fontId="7" fillId="2" borderId="4" xfId="0" applyNumberFormat="1" applyFont="1" applyFill="1" applyBorder="1" applyAlignment="1">
      <alignment horizontal="left" vertical="top"/>
    </xf>
    <xf numFmtId="0" fontId="19" fillId="2" borderId="4" xfId="0" applyFont="1" applyFill="1" applyBorder="1" applyAlignment="1">
      <alignment horizontal="justify" vertical="top" wrapText="1"/>
    </xf>
    <xf numFmtId="0" fontId="19" fillId="2" borderId="4" xfId="0" applyFont="1" applyFill="1" applyBorder="1" applyAlignment="1">
      <alignment vertical="top"/>
    </xf>
    <xf numFmtId="0" fontId="18" fillId="2" borderId="4" xfId="0" applyFont="1" applyFill="1" applyBorder="1" applyAlignment="1">
      <alignment horizontal="justify"/>
    </xf>
    <xf numFmtId="49" fontId="37" fillId="2" borderId="4" xfId="0" applyNumberFormat="1" applyFont="1" applyFill="1" applyBorder="1" applyAlignment="1">
      <alignment vertical="top" wrapText="1"/>
    </xf>
    <xf numFmtId="49" fontId="37" fillId="2" borderId="4" xfId="0" applyNumberFormat="1" applyFont="1" applyFill="1" applyBorder="1" applyAlignment="1">
      <alignment vertical="top"/>
    </xf>
    <xf numFmtId="0" fontId="11" fillId="2" borderId="4" xfId="0" applyFont="1" applyFill="1" applyBorder="1" applyAlignment="1">
      <alignment vertical="center" wrapText="1"/>
    </xf>
    <xf numFmtId="49" fontId="11" fillId="2" borderId="4" xfId="0" applyNumberFormat="1" applyFont="1" applyFill="1" applyBorder="1" applyAlignment="1">
      <alignment vertical="center"/>
    </xf>
    <xf numFmtId="49" fontId="11" fillId="2" borderId="4" xfId="0" applyNumberFormat="1" applyFont="1" applyFill="1" applyBorder="1" applyAlignment="1">
      <alignment vertical="top" wrapText="1"/>
    </xf>
    <xf numFmtId="0" fontId="11" fillId="2" borderId="4" xfId="0" applyFont="1" applyFill="1" applyBorder="1" applyAlignment="1">
      <alignment vertical="top" wrapText="1"/>
    </xf>
    <xf numFmtId="49" fontId="19" fillId="2" borderId="4" xfId="0" applyNumberFormat="1" applyFont="1" applyFill="1" applyBorder="1" applyAlignment="1">
      <alignment horizontal="left" vertical="top" wrapText="1"/>
    </xf>
    <xf numFmtId="49" fontId="11" fillId="2" borderId="4" xfId="0" quotePrefix="1" applyNumberFormat="1" applyFont="1" applyFill="1" applyBorder="1" applyAlignment="1">
      <alignment horizontal="right" vertical="top"/>
    </xf>
    <xf numFmtId="0" fontId="11" fillId="2" borderId="4" xfId="0" applyFont="1" applyFill="1" applyBorder="1" applyAlignment="1">
      <alignment horizontal="center" vertical="top"/>
    </xf>
    <xf numFmtId="49" fontId="40" fillId="2" borderId="4" xfId="1" applyNumberFormat="1" applyFill="1" applyBorder="1" applyAlignment="1">
      <alignment horizontal="justify"/>
    </xf>
    <xf numFmtId="49" fontId="40" fillId="2" borderId="4" xfId="1" applyNumberFormat="1" applyFill="1" applyBorder="1" applyAlignment="1">
      <alignment horizontal="right"/>
    </xf>
    <xf numFmtId="49" fontId="40" fillId="2" borderId="4" xfId="1" applyNumberFormat="1" applyFill="1" applyBorder="1"/>
    <xf numFmtId="49" fontId="40" fillId="2" borderId="5" xfId="1" applyNumberFormat="1" applyFill="1" applyBorder="1" applyAlignment="1">
      <alignment horizontal="right"/>
    </xf>
    <xf numFmtId="49" fontId="13" fillId="5" borderId="4" xfId="0" applyNumberFormat="1" applyFont="1" applyFill="1" applyBorder="1" applyAlignment="1">
      <alignment horizontal="center" vertical="center"/>
    </xf>
    <xf numFmtId="49" fontId="32" fillId="4" borderId="4" xfId="0" applyNumberFormat="1" applyFont="1" applyFill="1" applyBorder="1" applyAlignment="1">
      <alignment horizontal="center" vertical="center"/>
    </xf>
    <xf numFmtId="49" fontId="37" fillId="2" borderId="4" xfId="0" applyNumberFormat="1" applyFont="1" applyFill="1" applyBorder="1" applyAlignment="1">
      <alignment horizontal="left" wrapText="1"/>
    </xf>
    <xf numFmtId="0" fontId="12" fillId="2" borderId="4" xfId="0" applyFont="1" applyFill="1" applyBorder="1" applyAlignment="1">
      <alignment horizontal="justify"/>
    </xf>
    <xf numFmtId="0" fontId="0" fillId="0" borderId="4" xfId="0" applyNumberFormat="1" applyBorder="1"/>
    <xf numFmtId="49" fontId="41" fillId="6" borderId="4" xfId="0" applyNumberFormat="1" applyFont="1" applyFill="1" applyBorder="1" applyAlignment="1">
      <alignment horizontal="center" vertical="center"/>
    </xf>
    <xf numFmtId="0" fontId="32" fillId="0" borderId="4" xfId="0" applyFont="1" applyBorder="1"/>
    <xf numFmtId="49" fontId="32" fillId="6" borderId="4" xfId="0" applyNumberFormat="1" applyFont="1" applyFill="1" applyBorder="1" applyAlignment="1">
      <alignment horizontal="center" vertical="center"/>
    </xf>
    <xf numFmtId="0" fontId="19" fillId="2" borderId="4" xfId="0" applyFont="1" applyFill="1" applyBorder="1" applyAlignment="1">
      <alignment vertical="top" wrapText="1"/>
    </xf>
    <xf numFmtId="49" fontId="13" fillId="5" borderId="4" xfId="0" applyNumberFormat="1" applyFont="1" applyFill="1" applyBorder="1" applyAlignment="1">
      <alignment horizontal="center" vertical="center"/>
    </xf>
    <xf numFmtId="49" fontId="41" fillId="4" borderId="4" xfId="0" applyNumberFormat="1" applyFont="1" applyFill="1" applyBorder="1" applyAlignment="1">
      <alignment horizontal="center" vertical="center"/>
    </xf>
    <xf numFmtId="49" fontId="0" fillId="2" borderId="4" xfId="0" applyNumberFormat="1" applyFill="1" applyBorder="1" applyAlignment="1">
      <alignment vertical="center" wrapText="1"/>
    </xf>
    <xf numFmtId="0" fontId="0" fillId="2" borderId="4" xfId="0" applyFill="1" applyBorder="1" applyAlignment="1">
      <alignment vertical="center" wrapText="1"/>
    </xf>
    <xf numFmtId="49" fontId="11" fillId="2" borderId="4" xfId="0" applyNumberFormat="1" applyFont="1" applyFill="1" applyBorder="1" applyAlignment="1">
      <alignment horizontal="left" vertical="center" wrapText="1"/>
    </xf>
    <xf numFmtId="0" fontId="11" fillId="2" borderId="4" xfId="0" applyFont="1" applyFill="1" applyBorder="1" applyAlignment="1">
      <alignment horizontal="left" vertical="center" wrapText="1"/>
    </xf>
    <xf numFmtId="49" fontId="11" fillId="2" borderId="4" xfId="0" applyNumberFormat="1" applyFont="1" applyFill="1" applyBorder="1" applyAlignment="1">
      <alignment horizontal="justify" vertical="center" wrapText="1"/>
    </xf>
    <xf numFmtId="0" fontId="11" fillId="2" borderId="4" xfId="0" applyFont="1" applyFill="1" applyBorder="1" applyAlignment="1">
      <alignment horizontal="justify" vertical="center" wrapText="1"/>
    </xf>
    <xf numFmtId="49" fontId="11" fillId="2" borderId="4" xfId="0" applyNumberFormat="1" applyFont="1" applyFill="1" applyBorder="1" applyAlignment="1">
      <alignment horizontal="justify" vertical="top" wrapText="1"/>
    </xf>
    <xf numFmtId="0" fontId="11" fillId="2" borderId="4" xfId="0" applyFont="1" applyFill="1" applyBorder="1" applyAlignment="1">
      <alignment horizontal="justify" vertical="top" wrapText="1"/>
    </xf>
    <xf numFmtId="0" fontId="17" fillId="2" borderId="4" xfId="0" applyFont="1" applyFill="1" applyBorder="1" applyAlignment="1">
      <alignment horizontal="right" vertical="top" wrapText="1"/>
    </xf>
    <xf numFmtId="49" fontId="11" fillId="2" borderId="4" xfId="0" applyNumberFormat="1" applyFont="1" applyFill="1" applyBorder="1" applyAlignment="1">
      <alignment horizontal="left" vertical="top" wrapText="1"/>
    </xf>
    <xf numFmtId="0" fontId="11" fillId="2" borderId="4" xfId="0" applyFont="1" applyFill="1" applyBorder="1" applyAlignment="1">
      <alignment horizontal="left" vertical="top" wrapText="1"/>
    </xf>
    <xf numFmtId="49" fontId="40" fillId="2" borderId="4" xfId="1" applyNumberFormat="1" applyFill="1" applyBorder="1" applyAlignment="1">
      <alignment horizontal="right" vertical="top" wrapText="1"/>
    </xf>
    <xf numFmtId="0" fontId="40" fillId="2" borderId="4" xfId="1" applyFill="1" applyBorder="1" applyAlignment="1">
      <alignment horizontal="right" vertical="top" wrapText="1"/>
    </xf>
    <xf numFmtId="0" fontId="14" fillId="2" borderId="4" xfId="0" applyFont="1" applyFill="1" applyBorder="1" applyAlignment="1">
      <alignment horizontal="left"/>
    </xf>
    <xf numFmtId="49" fontId="40" fillId="2" borderId="4" xfId="1" applyNumberFormat="1" applyFill="1" applyBorder="1" applyAlignment="1">
      <alignment horizontal="right"/>
    </xf>
    <xf numFmtId="0" fontId="40" fillId="2" borderId="4" xfId="1" applyFill="1" applyBorder="1" applyAlignment="1">
      <alignment horizontal="right"/>
    </xf>
    <xf numFmtId="49" fontId="11" fillId="2" borderId="4" xfId="0" applyNumberFormat="1" applyFont="1" applyFill="1" applyBorder="1" applyAlignment="1">
      <alignment vertical="top" wrapText="1"/>
    </xf>
    <xf numFmtId="49" fontId="16" fillId="2" borderId="4" xfId="0" applyNumberFormat="1" applyFont="1" applyFill="1" applyBorder="1" applyAlignment="1">
      <alignment horizontal="right" vertical="top" wrapText="1"/>
    </xf>
    <xf numFmtId="0" fontId="16" fillId="2" borderId="4" xfId="0" applyFont="1" applyFill="1" applyBorder="1" applyAlignment="1">
      <alignment horizontal="right" vertical="top" wrapText="1"/>
    </xf>
    <xf numFmtId="49" fontId="11" fillId="2" borderId="4" xfId="0" applyNumberFormat="1" applyFont="1" applyFill="1" applyBorder="1" applyAlignment="1">
      <alignment horizontal="left" vertical="center"/>
    </xf>
    <xf numFmtId="0" fontId="11" fillId="2" borderId="4" xfId="0" applyFont="1" applyFill="1" applyBorder="1" applyAlignment="1">
      <alignment horizontal="left" vertical="center"/>
    </xf>
    <xf numFmtId="49" fontId="37" fillId="2" borderId="4" xfId="0" applyNumberFormat="1" applyFont="1" applyFill="1" applyBorder="1" applyAlignment="1">
      <alignment horizontal="left" vertical="center" wrapText="1"/>
    </xf>
    <xf numFmtId="49" fontId="32" fillId="4" borderId="4" xfId="0" applyNumberFormat="1" applyFont="1" applyFill="1" applyBorder="1" applyAlignment="1">
      <alignment horizontal="center" vertical="center"/>
    </xf>
    <xf numFmtId="49" fontId="11" fillId="2" borderId="4" xfId="0" applyNumberFormat="1" applyFont="1" applyFill="1" applyBorder="1" applyAlignment="1">
      <alignment horizontal="left" wrapText="1"/>
    </xf>
    <xf numFmtId="0" fontId="11" fillId="2" borderId="4" xfId="0" applyFont="1" applyFill="1" applyBorder="1" applyAlignment="1">
      <alignment horizontal="left" wrapText="1"/>
    </xf>
    <xf numFmtId="49" fontId="37" fillId="2" borderId="4" xfId="0" applyNumberFormat="1" applyFont="1" applyFill="1" applyBorder="1" applyAlignment="1">
      <alignment horizontal="left" wrapText="1"/>
    </xf>
    <xf numFmtId="0" fontId="0" fillId="2" borderId="4" xfId="0" applyFill="1" applyBorder="1" applyAlignment="1">
      <alignment vertical="top" wrapText="1"/>
    </xf>
    <xf numFmtId="49" fontId="37" fillId="2" borderId="4" xfId="0" applyNumberFormat="1" applyFont="1" applyFill="1" applyBorder="1" applyAlignment="1">
      <alignment horizontal="left" vertical="top" wrapText="1"/>
    </xf>
    <xf numFmtId="0" fontId="0" fillId="2" borderId="4" xfId="0" applyFill="1" applyBorder="1" applyAlignment="1">
      <alignment horizontal="left" wrapText="1"/>
    </xf>
    <xf numFmtId="0" fontId="38" fillId="2" borderId="4" xfId="0" applyFont="1" applyFill="1" applyBorder="1" applyAlignment="1">
      <alignment horizontal="left" wrapText="1"/>
    </xf>
    <xf numFmtId="49" fontId="11" fillId="3" borderId="8" xfId="0" applyNumberFormat="1" applyFont="1" applyFill="1" applyBorder="1" applyAlignment="1">
      <alignment horizontal="center"/>
    </xf>
    <xf numFmtId="0" fontId="11" fillId="3" borderId="8" xfId="0" applyFont="1" applyFill="1" applyBorder="1" applyAlignment="1">
      <alignment horizontal="center"/>
    </xf>
    <xf numFmtId="49" fontId="11" fillId="3" borderId="8" xfId="0" applyNumberFormat="1" applyFont="1" applyFill="1" applyBorder="1" applyAlignment="1">
      <alignment horizontal="center" vertical="center"/>
    </xf>
    <xf numFmtId="2" fontId="11" fillId="3" borderId="8" xfId="0" applyNumberFormat="1" applyFont="1" applyFill="1" applyBorder="1" applyAlignment="1">
      <alignment horizontal="center" vertical="center"/>
    </xf>
    <xf numFmtId="49" fontId="19" fillId="2" borderId="4" xfId="0" applyNumberFormat="1" applyFont="1" applyFill="1" applyBorder="1" applyAlignment="1">
      <alignment horizontal="justify" vertical="top" wrapText="1"/>
    </xf>
    <xf numFmtId="0" fontId="19" fillId="2" borderId="4" xfId="0" applyFont="1" applyFill="1" applyBorder="1" applyAlignment="1">
      <alignment horizontal="justify" vertical="top" wrapText="1"/>
    </xf>
    <xf numFmtId="0" fontId="11" fillId="2" borderId="4" xfId="0" applyFont="1" applyFill="1" applyBorder="1" applyAlignment="1">
      <alignment horizontal="center" vertical="top"/>
    </xf>
    <xf numFmtId="49" fontId="19" fillId="2" borderId="4" xfId="0" applyNumberFormat="1" applyFont="1" applyFill="1" applyBorder="1" applyAlignment="1">
      <alignment horizontal="left" vertical="top" wrapText="1"/>
    </xf>
    <xf numFmtId="49" fontId="19" fillId="2" borderId="4" xfId="0" applyNumberFormat="1" applyFont="1" applyFill="1" applyBorder="1" applyAlignment="1">
      <alignment vertical="top" wrapText="1"/>
    </xf>
    <xf numFmtId="49" fontId="19" fillId="2" borderId="4" xfId="0" applyNumberFormat="1" applyFont="1" applyFill="1" applyBorder="1" applyAlignment="1">
      <alignment horizontal="left" vertical="center"/>
    </xf>
    <xf numFmtId="0" fontId="19" fillId="2" borderId="4" xfId="0" applyFont="1" applyFill="1" applyBorder="1" applyAlignment="1">
      <alignment horizontal="left" vertical="center"/>
    </xf>
  </cellXfs>
  <cellStyles count="2">
    <cellStyle name="Hipervínculo" xfId="1" builtinId="8"/>
    <cellStyle name="Normal" xfId="0" builtinId="0"/>
  </cellStyles>
  <dxfs count="2">
    <dxf>
      <font>
        <color rgb="FFFF0000"/>
      </font>
    </dxf>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000090"/>
      <rgbColor rgb="FF510319"/>
      <rgbColor rgb="FFF2F2F2"/>
      <rgbColor rgb="FF0000D4"/>
      <rgbColor rgb="FFD8D8D8"/>
      <rgbColor rgb="FFFF0000"/>
      <rgbColor rgb="FFC0C0C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image" Target="../media/image8.png"/><Relationship Id="rId4"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14</xdr:col>
      <xdr:colOff>499696</xdr:colOff>
      <xdr:row>24</xdr:row>
      <xdr:rowOff>114300</xdr:rowOff>
    </xdr:to>
    <xdr:pic>
      <xdr:nvPicPr>
        <xdr:cNvPr id="3" name="Imagen 2">
          <a:extLst>
            <a:ext uri="{FF2B5EF4-FFF2-40B4-BE49-F238E27FC236}">
              <a16:creationId xmlns:a16="http://schemas.microsoft.com/office/drawing/2014/main" id="{554CAD49-2454-472E-8C15-D96AEFA4DC91}"/>
            </a:ext>
          </a:extLst>
        </xdr:cNvPr>
        <xdr:cNvPicPr>
          <a:picLocks noChangeAspect="1"/>
        </xdr:cNvPicPr>
      </xdr:nvPicPr>
      <xdr:blipFill>
        <a:blip xmlns:r="http://schemas.openxmlformats.org/officeDocument/2006/relationships" r:embed="rId1"/>
        <a:stretch>
          <a:fillRect/>
        </a:stretch>
      </xdr:blipFill>
      <xdr:spPr>
        <a:xfrm>
          <a:off x="5276850" y="171450"/>
          <a:ext cx="2861896" cy="4619625"/>
        </a:xfrm>
        <a:prstGeom prst="rect">
          <a:avLst/>
        </a:prstGeom>
        <a:ln>
          <a:solidFill>
            <a:schemeClr val="tx2"/>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491703</xdr:colOff>
      <xdr:row>23</xdr:row>
      <xdr:rowOff>153637</xdr:rowOff>
    </xdr:from>
    <xdr:to>
      <xdr:col>8</xdr:col>
      <xdr:colOff>22138</xdr:colOff>
      <xdr:row>27</xdr:row>
      <xdr:rowOff>0</xdr:rowOff>
    </xdr:to>
    <xdr:pic>
      <xdr:nvPicPr>
        <xdr:cNvPr id="2" name="image.pdf" descr="image.pdf">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209503" y="4030312"/>
          <a:ext cx="1613236" cy="494063"/>
        </a:xfrm>
        <a:prstGeom prst="rect">
          <a:avLst/>
        </a:prstGeom>
        <a:ln w="12700" cap="flat">
          <a:noFill/>
          <a:miter lim="400000"/>
        </a:ln>
        <a:effectLst/>
      </xdr:spPr>
    </xdr:pic>
    <xdr:clientData/>
  </xdr:twoCellAnchor>
  <xdr:twoCellAnchor>
    <xdr:from>
      <xdr:col>4</xdr:col>
      <xdr:colOff>283716</xdr:colOff>
      <xdr:row>30</xdr:row>
      <xdr:rowOff>0</xdr:rowOff>
    </xdr:from>
    <xdr:to>
      <xdr:col>9</xdr:col>
      <xdr:colOff>394394</xdr:colOff>
      <xdr:row>32</xdr:row>
      <xdr:rowOff>66937</xdr:rowOff>
    </xdr:to>
    <xdr:pic>
      <xdr:nvPicPr>
        <xdr:cNvPr id="3" name="image.pdf" descr="image.pdf">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3001516" y="5010150"/>
          <a:ext cx="2460179" cy="390788"/>
        </a:xfrm>
        <a:prstGeom prst="rect">
          <a:avLst/>
        </a:prstGeom>
        <a:ln w="12700" cap="flat">
          <a:noFill/>
          <a:miter lim="400000"/>
        </a:ln>
        <a:effectLst/>
      </xdr:spPr>
    </xdr:pic>
    <xdr:clientData/>
  </xdr:twoCellAnchor>
  <xdr:twoCellAnchor>
    <xdr:from>
      <xdr:col>4</xdr:col>
      <xdr:colOff>153057</xdr:colOff>
      <xdr:row>47</xdr:row>
      <xdr:rowOff>46057</xdr:rowOff>
    </xdr:from>
    <xdr:to>
      <xdr:col>9</xdr:col>
      <xdr:colOff>230063</xdr:colOff>
      <xdr:row>49</xdr:row>
      <xdr:rowOff>46057</xdr:rowOff>
    </xdr:to>
    <xdr:pic>
      <xdr:nvPicPr>
        <xdr:cNvPr id="4" name="image.pdf" descr="image.pdf">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2870857" y="7836237"/>
          <a:ext cx="2426507" cy="400051"/>
        </a:xfrm>
        <a:prstGeom prst="rect">
          <a:avLst/>
        </a:prstGeom>
        <a:ln w="12700" cap="flat">
          <a:noFill/>
          <a:miter lim="400000"/>
        </a:ln>
        <a:effectLst/>
      </xdr:spPr>
    </xdr:pic>
    <xdr:clientData/>
  </xdr:twoCellAnchor>
  <xdr:twoCellAnchor>
    <xdr:from>
      <xdr:col>4</xdr:col>
      <xdr:colOff>229319</xdr:colOff>
      <xdr:row>33</xdr:row>
      <xdr:rowOff>105824</xdr:rowOff>
    </xdr:from>
    <xdr:to>
      <xdr:col>9</xdr:col>
      <xdr:colOff>76894</xdr:colOff>
      <xdr:row>35</xdr:row>
      <xdr:rowOff>153637</xdr:rowOff>
    </xdr:to>
    <xdr:pic>
      <xdr:nvPicPr>
        <xdr:cNvPr id="5" name="image.tif" descr="image.tif">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a:stretch>
          <a:fillRect/>
        </a:stretch>
      </xdr:blipFill>
      <xdr:spPr>
        <a:xfrm>
          <a:off x="2947119" y="5601749"/>
          <a:ext cx="2197076" cy="371664"/>
        </a:xfrm>
        <a:prstGeom prst="rect">
          <a:avLst/>
        </a:prstGeom>
        <a:ln w="12700" cap="flat">
          <a:noFill/>
          <a:miter lim="400000"/>
        </a:ln>
        <a:effectLst/>
      </xdr:spPr>
    </xdr:pic>
    <xdr:clientData/>
  </xdr:twoCellAnchor>
  <xdr:twoCellAnchor>
    <xdr:from>
      <xdr:col>4</xdr:col>
      <xdr:colOff>87461</xdr:colOff>
      <xdr:row>50</xdr:row>
      <xdr:rowOff>75194</xdr:rowOff>
    </xdr:from>
    <xdr:to>
      <xdr:col>9</xdr:col>
      <xdr:colOff>416098</xdr:colOff>
      <xdr:row>52</xdr:row>
      <xdr:rowOff>46057</xdr:rowOff>
    </xdr:to>
    <xdr:pic>
      <xdr:nvPicPr>
        <xdr:cNvPr id="6" name="image.tif" descr="image.tif">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stretch>
          <a:fillRect/>
        </a:stretch>
      </xdr:blipFill>
      <xdr:spPr>
        <a:xfrm>
          <a:off x="2805261" y="8465449"/>
          <a:ext cx="2678138" cy="370914"/>
        </a:xfrm>
        <a:prstGeom prst="rect">
          <a:avLst/>
        </a:prstGeom>
        <a:ln w="12700" cap="flat">
          <a:noFill/>
          <a:miter lim="400000"/>
        </a:ln>
        <a:effectLst/>
      </xdr:spPr>
    </xdr:pic>
    <xdr:clientData/>
  </xdr:twoCellAnchor>
  <xdr:twoCellAnchor editAs="oneCell">
    <xdr:from>
      <xdr:col>13</xdr:col>
      <xdr:colOff>0</xdr:colOff>
      <xdr:row>1</xdr:row>
      <xdr:rowOff>0</xdr:rowOff>
    </xdr:from>
    <xdr:to>
      <xdr:col>14</xdr:col>
      <xdr:colOff>145369</xdr:colOff>
      <xdr:row>8</xdr:row>
      <xdr:rowOff>78271</xdr:rowOff>
    </xdr:to>
    <xdr:pic>
      <xdr:nvPicPr>
        <xdr:cNvPr id="8" name="Imagen 7">
          <a:extLst>
            <a:ext uri="{FF2B5EF4-FFF2-40B4-BE49-F238E27FC236}">
              <a16:creationId xmlns:a16="http://schemas.microsoft.com/office/drawing/2014/main" id="{0F1BA40F-19B4-4039-A9A8-4C3E35F0474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143750" y="161925"/>
          <a:ext cx="869269" cy="12879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21</xdr:col>
      <xdr:colOff>264151</xdr:colOff>
      <xdr:row>8</xdr:row>
      <xdr:rowOff>44093</xdr:rowOff>
    </xdr:to>
    <xdr:pic>
      <xdr:nvPicPr>
        <xdr:cNvPr id="3" name="Imagen 2">
          <a:extLst>
            <a:ext uri="{FF2B5EF4-FFF2-40B4-BE49-F238E27FC236}">
              <a16:creationId xmlns:a16="http://schemas.microsoft.com/office/drawing/2014/main" id="{FA72C95F-B633-470D-BBA4-8EFAF49565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7353" y="168088"/>
          <a:ext cx="869269" cy="12879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14</xdr:col>
      <xdr:colOff>149851</xdr:colOff>
      <xdr:row>8</xdr:row>
      <xdr:rowOff>101243</xdr:rowOff>
    </xdr:to>
    <xdr:pic>
      <xdr:nvPicPr>
        <xdr:cNvPr id="3" name="Imagen 2">
          <a:extLst>
            <a:ext uri="{FF2B5EF4-FFF2-40B4-BE49-F238E27FC236}">
              <a16:creationId xmlns:a16="http://schemas.microsoft.com/office/drawing/2014/main" id="{5E1AC653-615D-49B9-B233-5BE2D77EE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0" y="161925"/>
          <a:ext cx="873751" cy="131091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14</xdr:col>
      <xdr:colOff>149851</xdr:colOff>
      <xdr:row>8</xdr:row>
      <xdr:rowOff>101243</xdr:rowOff>
    </xdr:to>
    <xdr:pic>
      <xdr:nvPicPr>
        <xdr:cNvPr id="3" name="Imagen 2">
          <a:extLst>
            <a:ext uri="{FF2B5EF4-FFF2-40B4-BE49-F238E27FC236}">
              <a16:creationId xmlns:a16="http://schemas.microsoft.com/office/drawing/2014/main" id="{75F2A85B-8970-49EF-951C-38F94BF7F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0" y="161925"/>
          <a:ext cx="873751" cy="131091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0</xdr:colOff>
      <xdr:row>3</xdr:row>
      <xdr:rowOff>0</xdr:rowOff>
    </xdr:from>
    <xdr:to>
      <xdr:col>14</xdr:col>
      <xdr:colOff>149851</xdr:colOff>
      <xdr:row>10</xdr:row>
      <xdr:rowOff>101243</xdr:rowOff>
    </xdr:to>
    <xdr:pic>
      <xdr:nvPicPr>
        <xdr:cNvPr id="3" name="Imagen 2">
          <a:extLst>
            <a:ext uri="{FF2B5EF4-FFF2-40B4-BE49-F238E27FC236}">
              <a16:creationId xmlns:a16="http://schemas.microsoft.com/office/drawing/2014/main" id="{2F518A1D-5A58-436E-AD30-B57D272CE9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0" y="485775"/>
          <a:ext cx="873751" cy="13109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14</xdr:col>
      <xdr:colOff>149851</xdr:colOff>
      <xdr:row>8</xdr:row>
      <xdr:rowOff>101243</xdr:rowOff>
    </xdr:to>
    <xdr:pic>
      <xdr:nvPicPr>
        <xdr:cNvPr id="3" name="Imagen 2">
          <a:extLst>
            <a:ext uri="{FF2B5EF4-FFF2-40B4-BE49-F238E27FC236}">
              <a16:creationId xmlns:a16="http://schemas.microsoft.com/office/drawing/2014/main" id="{191B7161-BA70-48D1-A0CC-F6A3046696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0" y="161925"/>
          <a:ext cx="873751" cy="13109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14</xdr:col>
      <xdr:colOff>149851</xdr:colOff>
      <xdr:row>8</xdr:row>
      <xdr:rowOff>44093</xdr:rowOff>
    </xdr:to>
    <xdr:pic>
      <xdr:nvPicPr>
        <xdr:cNvPr id="3" name="Imagen 2">
          <a:extLst>
            <a:ext uri="{FF2B5EF4-FFF2-40B4-BE49-F238E27FC236}">
              <a16:creationId xmlns:a16="http://schemas.microsoft.com/office/drawing/2014/main" id="{1194F56D-4D77-4EDE-B340-62A358B85D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9200" y="171450"/>
          <a:ext cx="873751" cy="13109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15</xdr:col>
      <xdr:colOff>149851</xdr:colOff>
      <xdr:row>8</xdr:row>
      <xdr:rowOff>53618</xdr:rowOff>
    </xdr:to>
    <xdr:pic>
      <xdr:nvPicPr>
        <xdr:cNvPr id="3" name="Imagen 2">
          <a:extLst>
            <a:ext uri="{FF2B5EF4-FFF2-40B4-BE49-F238E27FC236}">
              <a16:creationId xmlns:a16="http://schemas.microsoft.com/office/drawing/2014/main" id="{2C1268CB-129D-410D-A3E8-DF9AD4FBB4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9525" y="171450"/>
          <a:ext cx="873751" cy="13109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149851</xdr:colOff>
      <xdr:row>8</xdr:row>
      <xdr:rowOff>72668</xdr:rowOff>
    </xdr:to>
    <xdr:pic>
      <xdr:nvPicPr>
        <xdr:cNvPr id="3" name="Imagen 2">
          <a:extLst>
            <a:ext uri="{FF2B5EF4-FFF2-40B4-BE49-F238E27FC236}">
              <a16:creationId xmlns:a16="http://schemas.microsoft.com/office/drawing/2014/main" id="{012CC6B3-656A-41A1-A0D8-9665D0CA7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48650" y="171450"/>
          <a:ext cx="873751" cy="13109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495301</xdr:colOff>
      <xdr:row>1</xdr:row>
      <xdr:rowOff>9525</xdr:rowOff>
    </xdr:from>
    <xdr:to>
      <xdr:col>13</xdr:col>
      <xdr:colOff>1362085</xdr:colOff>
      <xdr:row>8</xdr:row>
      <xdr:rowOff>76200</xdr:rowOff>
    </xdr:to>
    <xdr:pic>
      <xdr:nvPicPr>
        <xdr:cNvPr id="4" name="Imagen 3">
          <a:extLst>
            <a:ext uri="{FF2B5EF4-FFF2-40B4-BE49-F238E27FC236}">
              <a16:creationId xmlns:a16="http://schemas.microsoft.com/office/drawing/2014/main" id="{698E0B82-3A44-055B-5B08-BB8D161B2E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626" y="180975"/>
          <a:ext cx="866784" cy="1304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11</xdr:col>
      <xdr:colOff>142884</xdr:colOff>
      <xdr:row>8</xdr:row>
      <xdr:rowOff>38100</xdr:rowOff>
    </xdr:to>
    <xdr:pic>
      <xdr:nvPicPr>
        <xdr:cNvPr id="3" name="Imagen 2">
          <a:extLst>
            <a:ext uri="{FF2B5EF4-FFF2-40B4-BE49-F238E27FC236}">
              <a16:creationId xmlns:a16="http://schemas.microsoft.com/office/drawing/2014/main" id="{C7018898-E812-489C-B042-12BFC89EE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30150" y="171450"/>
          <a:ext cx="866784" cy="1304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11</xdr:col>
      <xdr:colOff>278719</xdr:colOff>
      <xdr:row>8</xdr:row>
      <xdr:rowOff>21121</xdr:rowOff>
    </xdr:to>
    <xdr:pic>
      <xdr:nvPicPr>
        <xdr:cNvPr id="3" name="Imagen 2">
          <a:extLst>
            <a:ext uri="{FF2B5EF4-FFF2-40B4-BE49-F238E27FC236}">
              <a16:creationId xmlns:a16="http://schemas.microsoft.com/office/drawing/2014/main" id="{CFF2AB6B-53E2-44DB-96B5-460F87EA98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89065" y="173935"/>
          <a:ext cx="866784" cy="1304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11</xdr:col>
      <xdr:colOff>278719</xdr:colOff>
      <xdr:row>10</xdr:row>
      <xdr:rowOff>21121</xdr:rowOff>
    </xdr:to>
    <xdr:pic>
      <xdr:nvPicPr>
        <xdr:cNvPr id="3" name="Imagen 2">
          <a:extLst>
            <a:ext uri="{FF2B5EF4-FFF2-40B4-BE49-F238E27FC236}">
              <a16:creationId xmlns:a16="http://schemas.microsoft.com/office/drawing/2014/main" id="{7A01ED36-244C-4839-9A2D-F1841E002B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400" y="514350"/>
          <a:ext cx="869269" cy="12879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11</xdr:col>
      <xdr:colOff>278719</xdr:colOff>
      <xdr:row>8</xdr:row>
      <xdr:rowOff>21121</xdr:rowOff>
    </xdr:to>
    <xdr:pic>
      <xdr:nvPicPr>
        <xdr:cNvPr id="3" name="Imagen 2">
          <a:extLst>
            <a:ext uri="{FF2B5EF4-FFF2-40B4-BE49-F238E27FC236}">
              <a16:creationId xmlns:a16="http://schemas.microsoft.com/office/drawing/2014/main" id="{752D362B-B154-4424-87ED-C123951D1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6650" y="171450"/>
          <a:ext cx="869269" cy="12879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278719</xdr:colOff>
      <xdr:row>8</xdr:row>
      <xdr:rowOff>21121</xdr:rowOff>
    </xdr:to>
    <xdr:pic>
      <xdr:nvPicPr>
        <xdr:cNvPr id="3" name="Imagen 2">
          <a:extLst>
            <a:ext uri="{FF2B5EF4-FFF2-40B4-BE49-F238E27FC236}">
              <a16:creationId xmlns:a16="http://schemas.microsoft.com/office/drawing/2014/main" id="{EB01EC49-8959-447C-892E-81EE850D4D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8050" y="171450"/>
          <a:ext cx="869269" cy="12879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14</xdr:col>
      <xdr:colOff>145369</xdr:colOff>
      <xdr:row>8</xdr:row>
      <xdr:rowOff>49696</xdr:rowOff>
    </xdr:to>
    <xdr:pic>
      <xdr:nvPicPr>
        <xdr:cNvPr id="3" name="Imagen 2">
          <a:extLst>
            <a:ext uri="{FF2B5EF4-FFF2-40B4-BE49-F238E27FC236}">
              <a16:creationId xmlns:a16="http://schemas.microsoft.com/office/drawing/2014/main" id="{C176F3AC-A3F0-44C6-B43E-1BC0138157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6350" y="171450"/>
          <a:ext cx="869269" cy="12879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609600</xdr:colOff>
      <xdr:row>1</xdr:row>
      <xdr:rowOff>38100</xdr:rowOff>
    </xdr:from>
    <xdr:to>
      <xdr:col>14</xdr:col>
      <xdr:colOff>31069</xdr:colOff>
      <xdr:row>8</xdr:row>
      <xdr:rowOff>59221</xdr:rowOff>
    </xdr:to>
    <xdr:pic>
      <xdr:nvPicPr>
        <xdr:cNvPr id="3" name="Imagen 2">
          <a:extLst>
            <a:ext uri="{FF2B5EF4-FFF2-40B4-BE49-F238E27FC236}">
              <a16:creationId xmlns:a16="http://schemas.microsoft.com/office/drawing/2014/main" id="{F7AA4908-3717-4DC0-93AF-4B4B665DE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7550" y="209550"/>
          <a:ext cx="869269" cy="128794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5"/>
  <sheetViews>
    <sheetView showGridLines="0" tabSelected="1" workbookViewId="0"/>
  </sheetViews>
  <sheetFormatPr baseColWidth="10" defaultColWidth="8.85546875" defaultRowHeight="12.75" customHeight="1" x14ac:dyDescent="0.2"/>
  <cols>
    <col min="1" max="2" width="4.42578125" style="1" customWidth="1"/>
    <col min="3" max="3" width="1.42578125" style="1" customWidth="1"/>
    <col min="4" max="4" width="14.5703125" style="1" customWidth="1"/>
    <col min="5" max="5" width="15.42578125" style="1" customWidth="1"/>
    <col min="6" max="9" width="8.85546875" style="1" customWidth="1"/>
    <col min="10" max="10" width="3.42578125" style="1" customWidth="1"/>
    <col min="11" max="12" width="8.85546875" style="1" customWidth="1"/>
    <col min="13" max="14" width="8.85546875" style="182" customWidth="1"/>
    <col min="15" max="16384" width="8.85546875" style="1"/>
  </cols>
  <sheetData>
    <row r="1" spans="1:13" ht="13.7" customHeight="1" x14ac:dyDescent="0.2">
      <c r="A1" s="2"/>
      <c r="B1" s="3"/>
      <c r="C1" s="3"/>
      <c r="D1" s="3"/>
      <c r="E1" s="3"/>
      <c r="F1" s="3"/>
      <c r="G1" s="3"/>
      <c r="H1" s="3"/>
      <c r="I1" s="3"/>
      <c r="J1" s="3"/>
      <c r="K1" s="3"/>
      <c r="L1" s="3"/>
      <c r="M1" s="3"/>
    </row>
    <row r="2" spans="1:13" ht="13.7" customHeight="1" x14ac:dyDescent="0.2">
      <c r="A2" s="4"/>
      <c r="B2" s="5"/>
      <c r="C2" s="5"/>
      <c r="D2" s="5"/>
      <c r="E2" s="5"/>
      <c r="F2" s="5"/>
      <c r="G2" s="5"/>
      <c r="H2" s="5"/>
      <c r="I2" s="6" t="s">
        <v>1</v>
      </c>
      <c r="J2" s="7"/>
      <c r="K2" s="7"/>
      <c r="L2" s="7"/>
      <c r="M2" s="5"/>
    </row>
    <row r="3" spans="1:13" ht="13.7" customHeight="1" x14ac:dyDescent="0.2">
      <c r="A3" s="4"/>
      <c r="B3" s="5"/>
      <c r="C3" s="5"/>
      <c r="D3" s="5"/>
      <c r="E3" s="5"/>
      <c r="F3" s="5"/>
      <c r="G3" s="5"/>
      <c r="H3" s="5"/>
      <c r="I3" s="5"/>
      <c r="J3" s="5"/>
      <c r="K3" s="5"/>
      <c r="L3" s="5"/>
      <c r="M3" s="5"/>
    </row>
    <row r="4" spans="1:13" ht="20.25" customHeight="1" x14ac:dyDescent="0.3">
      <c r="A4" s="4"/>
      <c r="B4" s="188" t="s">
        <v>0</v>
      </c>
      <c r="C4" s="188"/>
      <c r="D4" s="188"/>
      <c r="E4" s="188"/>
      <c r="F4" s="187"/>
      <c r="G4" s="187"/>
      <c r="H4" s="187"/>
      <c r="I4" s="187"/>
      <c r="J4" s="8"/>
      <c r="K4" s="8"/>
      <c r="L4" s="8"/>
      <c r="M4" s="5"/>
    </row>
    <row r="5" spans="1:13" ht="13.7" customHeight="1" x14ac:dyDescent="0.2">
      <c r="A5" s="4"/>
      <c r="B5" s="9"/>
      <c r="C5" s="10"/>
      <c r="D5" s="11"/>
      <c r="E5" s="11"/>
      <c r="F5" s="9"/>
      <c r="G5" s="9"/>
      <c r="H5" s="5"/>
      <c r="I5" s="5"/>
      <c r="J5" s="5"/>
      <c r="K5" s="5"/>
      <c r="L5" s="5"/>
      <c r="M5" s="5"/>
    </row>
    <row r="6" spans="1:13" ht="18.600000000000001" customHeight="1" x14ac:dyDescent="0.2">
      <c r="A6" s="4"/>
      <c r="B6" s="188" t="s">
        <v>2</v>
      </c>
      <c r="C6" s="188"/>
      <c r="D6" s="188"/>
      <c r="E6" s="188"/>
      <c r="F6" s="188"/>
      <c r="G6" s="188"/>
      <c r="H6" s="188"/>
      <c r="I6" s="188"/>
      <c r="J6" s="5"/>
      <c r="K6" s="5"/>
      <c r="L6" s="5"/>
      <c r="M6" s="5"/>
    </row>
    <row r="7" spans="1:13" ht="18.600000000000001" customHeight="1" x14ac:dyDescent="0.35">
      <c r="A7" s="4"/>
      <c r="B7" s="12"/>
      <c r="C7" s="13"/>
      <c r="D7" s="14"/>
      <c r="E7" s="15"/>
      <c r="F7" s="16"/>
      <c r="G7" s="17"/>
      <c r="H7" s="17"/>
      <c r="I7" s="17"/>
      <c r="J7" s="5"/>
      <c r="K7" s="5"/>
      <c r="L7" s="5"/>
      <c r="M7" s="5"/>
    </row>
    <row r="8" spans="1:13" ht="15" customHeight="1" x14ac:dyDescent="0.25">
      <c r="A8" s="4"/>
      <c r="B8" s="18">
        <f t="shared" ref="B8:B22" si="0">B7+1</f>
        <v>1</v>
      </c>
      <c r="C8" s="13" t="s">
        <v>3</v>
      </c>
      <c r="D8" s="174" t="s">
        <v>147</v>
      </c>
      <c r="E8" s="174" t="s">
        <v>162</v>
      </c>
      <c r="F8" s="19"/>
      <c r="G8" s="20"/>
      <c r="H8" s="20"/>
      <c r="I8" s="20"/>
      <c r="J8" s="20"/>
      <c r="K8" s="20"/>
      <c r="L8" s="20"/>
      <c r="M8" s="181"/>
    </row>
    <row r="9" spans="1:13" ht="15" customHeight="1" x14ac:dyDescent="0.25">
      <c r="A9" s="4"/>
      <c r="B9" s="21">
        <f t="shared" si="0"/>
        <v>2</v>
      </c>
      <c r="C9" s="22" t="s">
        <v>4</v>
      </c>
      <c r="D9" s="174" t="s">
        <v>148</v>
      </c>
      <c r="E9" s="174" t="s">
        <v>163</v>
      </c>
      <c r="F9" s="19"/>
      <c r="G9" s="20"/>
      <c r="H9" s="20"/>
      <c r="I9" s="20"/>
      <c r="J9" s="20"/>
      <c r="K9" s="20"/>
      <c r="L9" s="20"/>
      <c r="M9" s="181"/>
    </row>
    <row r="10" spans="1:13" ht="15" customHeight="1" x14ac:dyDescent="0.25">
      <c r="A10" s="4"/>
      <c r="B10" s="21">
        <f t="shared" si="0"/>
        <v>3</v>
      </c>
      <c r="C10" s="22" t="s">
        <v>5</v>
      </c>
      <c r="D10" s="174" t="s">
        <v>149</v>
      </c>
      <c r="E10" s="174" t="s">
        <v>164</v>
      </c>
      <c r="F10" s="19"/>
      <c r="G10" s="20"/>
      <c r="H10" s="20"/>
      <c r="I10" s="20"/>
      <c r="J10" s="20"/>
      <c r="K10" s="20"/>
      <c r="L10" s="20"/>
      <c r="M10" s="181"/>
    </row>
    <row r="11" spans="1:13" ht="15" customHeight="1" x14ac:dyDescent="0.25">
      <c r="A11" s="4"/>
      <c r="B11" s="21">
        <f t="shared" si="0"/>
        <v>4</v>
      </c>
      <c r="C11" s="22" t="s">
        <v>6</v>
      </c>
      <c r="D11" s="174" t="s">
        <v>150</v>
      </c>
      <c r="E11" s="174" t="s">
        <v>165</v>
      </c>
      <c r="F11" s="19"/>
      <c r="G11" s="20"/>
      <c r="H11" s="20"/>
      <c r="I11" s="20"/>
      <c r="J11" s="20"/>
      <c r="K11" s="20"/>
      <c r="L11" s="20"/>
      <c r="M11" s="181"/>
    </row>
    <row r="12" spans="1:13" ht="15" customHeight="1" x14ac:dyDescent="0.25">
      <c r="A12" s="4"/>
      <c r="B12" s="21">
        <f t="shared" si="0"/>
        <v>5</v>
      </c>
      <c r="C12" s="22" t="s">
        <v>7</v>
      </c>
      <c r="D12" s="174" t="s">
        <v>151</v>
      </c>
      <c r="E12" s="174" t="s">
        <v>166</v>
      </c>
      <c r="F12" s="19"/>
      <c r="G12" s="20"/>
      <c r="H12" s="20"/>
      <c r="I12" s="20"/>
      <c r="J12" s="20"/>
      <c r="K12" s="20"/>
      <c r="L12" s="20"/>
      <c r="M12" s="181"/>
    </row>
    <row r="13" spans="1:13" ht="15" customHeight="1" x14ac:dyDescent="0.25">
      <c r="A13" s="4"/>
      <c r="B13" s="21">
        <f t="shared" si="0"/>
        <v>6</v>
      </c>
      <c r="C13" s="22" t="s">
        <v>7</v>
      </c>
      <c r="D13" s="174" t="s">
        <v>152</v>
      </c>
      <c r="E13" s="174" t="s">
        <v>167</v>
      </c>
      <c r="F13" s="19"/>
      <c r="G13" s="20"/>
      <c r="H13" s="20"/>
      <c r="I13" s="20"/>
      <c r="J13" s="20"/>
      <c r="K13" s="20"/>
      <c r="L13" s="20"/>
      <c r="M13" s="181"/>
    </row>
    <row r="14" spans="1:13" ht="15" customHeight="1" x14ac:dyDescent="0.25">
      <c r="A14" s="4"/>
      <c r="B14" s="21">
        <f t="shared" si="0"/>
        <v>7</v>
      </c>
      <c r="C14" s="22" t="s">
        <v>8</v>
      </c>
      <c r="D14" s="174" t="s">
        <v>153</v>
      </c>
      <c r="E14" s="174" t="s">
        <v>168</v>
      </c>
      <c r="F14" s="19"/>
      <c r="G14" s="20"/>
      <c r="H14" s="20"/>
      <c r="I14" s="20"/>
      <c r="J14" s="20"/>
      <c r="K14" s="20"/>
      <c r="L14" s="20"/>
      <c r="M14" s="181"/>
    </row>
    <row r="15" spans="1:13" ht="15" customHeight="1" x14ac:dyDescent="0.25">
      <c r="A15" s="4"/>
      <c r="B15" s="21">
        <f t="shared" si="0"/>
        <v>8</v>
      </c>
      <c r="C15" s="22" t="s">
        <v>9</v>
      </c>
      <c r="D15" s="174" t="s">
        <v>154</v>
      </c>
      <c r="E15" s="174" t="s">
        <v>169</v>
      </c>
      <c r="F15" s="19"/>
      <c r="G15" s="20"/>
      <c r="H15" s="20"/>
      <c r="I15" s="20"/>
      <c r="J15" s="20"/>
      <c r="K15" s="20"/>
      <c r="L15" s="20"/>
      <c r="M15" s="181"/>
    </row>
    <row r="16" spans="1:13" ht="15" customHeight="1" x14ac:dyDescent="0.25">
      <c r="A16" s="4"/>
      <c r="B16" s="21">
        <f t="shared" si="0"/>
        <v>9</v>
      </c>
      <c r="C16" s="22" t="s">
        <v>9</v>
      </c>
      <c r="D16" s="174" t="s">
        <v>155</v>
      </c>
      <c r="E16" s="174" t="s">
        <v>170</v>
      </c>
      <c r="F16" s="19"/>
      <c r="G16" s="20"/>
      <c r="H16" s="20"/>
      <c r="I16" s="20"/>
      <c r="J16" s="20"/>
      <c r="K16" s="20"/>
      <c r="L16" s="20"/>
      <c r="M16" s="181"/>
    </row>
    <row r="17" spans="1:13" ht="15" customHeight="1" x14ac:dyDescent="0.25">
      <c r="A17" s="4"/>
      <c r="B17" s="21">
        <f t="shared" si="0"/>
        <v>10</v>
      </c>
      <c r="C17" s="22" t="s">
        <v>9</v>
      </c>
      <c r="D17" s="174" t="s">
        <v>156</v>
      </c>
      <c r="E17" s="174" t="s">
        <v>171</v>
      </c>
      <c r="F17" s="19"/>
      <c r="G17" s="20"/>
      <c r="H17" s="20"/>
      <c r="I17" s="20"/>
      <c r="J17" s="20"/>
      <c r="K17" s="20"/>
      <c r="L17" s="20"/>
      <c r="M17" s="181"/>
    </row>
    <row r="18" spans="1:13" ht="15" customHeight="1" x14ac:dyDescent="0.25">
      <c r="A18" s="4"/>
      <c r="B18" s="21">
        <f t="shared" si="0"/>
        <v>11</v>
      </c>
      <c r="C18" s="22" t="s">
        <v>9</v>
      </c>
      <c r="D18" s="174" t="s">
        <v>157</v>
      </c>
      <c r="E18" s="174" t="s">
        <v>134</v>
      </c>
      <c r="F18" s="19"/>
      <c r="G18" s="20"/>
      <c r="H18" s="20"/>
      <c r="I18" s="20"/>
      <c r="J18" s="20"/>
      <c r="K18" s="20"/>
      <c r="L18" s="20"/>
      <c r="M18" s="181"/>
    </row>
    <row r="19" spans="1:13" ht="15" customHeight="1" x14ac:dyDescent="0.25">
      <c r="A19" s="4"/>
      <c r="B19" s="21">
        <f t="shared" si="0"/>
        <v>12</v>
      </c>
      <c r="C19" s="22" t="s">
        <v>9</v>
      </c>
      <c r="D19" s="174" t="s">
        <v>158</v>
      </c>
      <c r="E19" s="174" t="s">
        <v>135</v>
      </c>
      <c r="F19" s="19"/>
      <c r="G19" s="20"/>
      <c r="H19" s="20"/>
      <c r="I19" s="20"/>
      <c r="J19" s="20"/>
      <c r="K19" s="20"/>
      <c r="L19" s="20"/>
      <c r="M19" s="181"/>
    </row>
    <row r="20" spans="1:13" ht="15" customHeight="1" x14ac:dyDescent="0.25">
      <c r="A20" s="4"/>
      <c r="B20" s="21">
        <f t="shared" si="0"/>
        <v>13</v>
      </c>
      <c r="C20" s="22" t="s">
        <v>9</v>
      </c>
      <c r="D20" s="174" t="s">
        <v>159</v>
      </c>
      <c r="E20" s="174" t="s">
        <v>136</v>
      </c>
      <c r="F20" s="19"/>
      <c r="G20" s="20"/>
      <c r="H20" s="20"/>
      <c r="I20" s="20"/>
      <c r="J20" s="20"/>
      <c r="K20" s="20"/>
      <c r="L20" s="20"/>
      <c r="M20" s="181"/>
    </row>
    <row r="21" spans="1:13" ht="15" customHeight="1" x14ac:dyDescent="0.25">
      <c r="A21" s="4"/>
      <c r="B21" s="21">
        <f t="shared" si="0"/>
        <v>14</v>
      </c>
      <c r="C21" s="22" t="s">
        <v>9</v>
      </c>
      <c r="D21" s="174" t="s">
        <v>160</v>
      </c>
      <c r="E21" s="174" t="s">
        <v>137</v>
      </c>
      <c r="F21" s="19"/>
      <c r="G21" s="20"/>
      <c r="H21" s="20"/>
      <c r="I21" s="20"/>
      <c r="J21" s="20"/>
      <c r="K21" s="20"/>
      <c r="L21" s="20"/>
      <c r="M21" s="181"/>
    </row>
    <row r="22" spans="1:13" ht="15" customHeight="1" x14ac:dyDescent="0.25">
      <c r="A22" s="4"/>
      <c r="B22" s="21">
        <f t="shared" si="0"/>
        <v>15</v>
      </c>
      <c r="C22" s="22" t="s">
        <v>9</v>
      </c>
      <c r="D22" s="174" t="s">
        <v>161</v>
      </c>
      <c r="E22" s="174" t="s">
        <v>172</v>
      </c>
      <c r="F22" s="19"/>
      <c r="G22" s="20"/>
      <c r="H22" s="20"/>
      <c r="I22" s="20"/>
      <c r="J22" s="20"/>
      <c r="K22" s="20"/>
      <c r="L22" s="20"/>
      <c r="M22" s="181"/>
    </row>
    <row r="23" spans="1:13" ht="15.75" customHeight="1" x14ac:dyDescent="0.25">
      <c r="A23" s="4"/>
      <c r="B23" s="23"/>
      <c r="C23" s="24"/>
      <c r="D23" s="19"/>
      <c r="E23" s="19"/>
      <c r="F23" s="20"/>
      <c r="G23" s="20"/>
      <c r="H23" s="20"/>
      <c r="I23" s="20"/>
      <c r="J23" s="20"/>
      <c r="K23" s="20"/>
      <c r="L23" s="20"/>
      <c r="M23" s="181"/>
    </row>
    <row r="24" spans="1:13" ht="17.45" customHeight="1" x14ac:dyDescent="0.2">
      <c r="A24" s="4"/>
      <c r="B24" s="188" t="s">
        <v>10</v>
      </c>
      <c r="C24" s="188"/>
      <c r="D24" s="188"/>
      <c r="E24" s="188"/>
      <c r="F24" s="187" t="s">
        <v>11</v>
      </c>
      <c r="G24" s="187"/>
      <c r="H24" s="187"/>
      <c r="I24" s="187"/>
      <c r="J24" s="5"/>
      <c r="K24" s="5"/>
      <c r="L24" s="5"/>
      <c r="M24" s="5"/>
    </row>
    <row r="25" spans="1:13" ht="13.7" customHeight="1" x14ac:dyDescent="0.2">
      <c r="A25" s="4"/>
      <c r="B25" s="5"/>
      <c r="C25" s="25"/>
      <c r="D25" s="5"/>
      <c r="E25" s="5"/>
      <c r="F25" s="5"/>
      <c r="G25" s="5"/>
      <c r="H25" s="5"/>
      <c r="I25" s="5"/>
      <c r="J25" s="5"/>
      <c r="K25" s="5"/>
      <c r="L25" s="5"/>
      <c r="M25" s="5"/>
    </row>
    <row r="26" spans="1:13" ht="13.7" customHeight="1" x14ac:dyDescent="0.2">
      <c r="A26" s="4"/>
      <c r="B26" s="5"/>
      <c r="C26" s="25"/>
      <c r="D26" s="5"/>
      <c r="E26" s="5"/>
      <c r="F26" s="5"/>
      <c r="G26" s="5"/>
      <c r="H26" s="5"/>
      <c r="I26" s="5"/>
      <c r="J26" s="5"/>
      <c r="K26" s="5"/>
      <c r="L26" s="5"/>
      <c r="M26" s="5"/>
    </row>
    <row r="27" spans="1:13" ht="13.7" customHeight="1" x14ac:dyDescent="0.2">
      <c r="A27" s="4"/>
      <c r="B27" s="5"/>
      <c r="C27" s="25"/>
      <c r="D27" s="5"/>
      <c r="E27" s="5"/>
      <c r="F27" s="5"/>
      <c r="G27" s="5"/>
      <c r="H27" s="5"/>
      <c r="I27" s="5"/>
      <c r="J27" s="5"/>
      <c r="K27" s="5"/>
      <c r="L27" s="5"/>
      <c r="M27" s="5"/>
    </row>
    <row r="28" spans="1:13" ht="13.7" customHeight="1" x14ac:dyDescent="0.2">
      <c r="A28" s="4"/>
      <c r="B28" s="5"/>
      <c r="C28" s="25"/>
      <c r="D28" s="5"/>
      <c r="E28" s="5"/>
      <c r="F28" s="5"/>
      <c r="G28" s="5"/>
      <c r="H28" s="5"/>
      <c r="I28" s="5"/>
      <c r="J28" s="5"/>
      <c r="K28" s="5"/>
      <c r="L28" s="5"/>
      <c r="M28" s="5"/>
    </row>
    <row r="29" spans="1:13" ht="13.7" customHeight="1" x14ac:dyDescent="0.2">
      <c r="A29" s="4"/>
      <c r="B29" s="5"/>
      <c r="C29" s="25"/>
      <c r="D29" s="5"/>
      <c r="E29" s="5"/>
      <c r="F29" s="5"/>
      <c r="G29" s="5"/>
      <c r="H29" s="5"/>
      <c r="I29" s="5"/>
      <c r="J29" s="5"/>
      <c r="K29" s="5"/>
      <c r="L29" s="5"/>
      <c r="M29" s="5"/>
    </row>
    <row r="30" spans="1:13" ht="13.7" customHeight="1" x14ac:dyDescent="0.2">
      <c r="A30" s="4"/>
      <c r="B30" s="5"/>
      <c r="C30" s="25"/>
      <c r="D30" s="5"/>
      <c r="E30" s="5"/>
      <c r="F30" s="5"/>
      <c r="G30" s="5"/>
      <c r="H30" s="5"/>
      <c r="I30" s="5"/>
      <c r="J30" s="5"/>
      <c r="K30" s="5"/>
      <c r="L30" s="5"/>
      <c r="M30" s="5"/>
    </row>
    <row r="31" spans="1:13" ht="13.7" customHeight="1" x14ac:dyDescent="0.2">
      <c r="A31" s="4"/>
      <c r="B31" s="5"/>
      <c r="C31" s="25"/>
      <c r="D31" s="5"/>
      <c r="E31" s="5"/>
      <c r="F31" s="5"/>
      <c r="G31" s="5"/>
      <c r="H31" s="5"/>
      <c r="I31" s="5"/>
      <c r="J31" s="5"/>
      <c r="K31" s="5"/>
      <c r="L31" s="5"/>
      <c r="M31" s="5"/>
    </row>
    <row r="32" spans="1:13" ht="13.7" customHeight="1" x14ac:dyDescent="0.2">
      <c r="A32" s="4"/>
      <c r="B32" s="5"/>
      <c r="C32" s="25"/>
      <c r="D32" s="5"/>
      <c r="E32" s="5"/>
      <c r="F32" s="5"/>
      <c r="G32" s="5"/>
      <c r="H32" s="5"/>
      <c r="I32" s="5"/>
      <c r="J32" s="5"/>
      <c r="K32" s="5"/>
      <c r="L32" s="5"/>
      <c r="M32" s="5"/>
    </row>
    <row r="33" spans="1:13" ht="13.7" customHeight="1" x14ac:dyDescent="0.2">
      <c r="A33" s="4"/>
      <c r="B33" s="5"/>
      <c r="C33" s="25"/>
      <c r="D33" s="5"/>
      <c r="E33" s="5"/>
      <c r="F33" s="5"/>
      <c r="G33" s="5"/>
      <c r="H33" s="5"/>
      <c r="I33" s="5"/>
      <c r="J33" s="5"/>
      <c r="K33" s="5"/>
      <c r="L33" s="5"/>
      <c r="M33" s="5"/>
    </row>
    <row r="34" spans="1:13" s="182" customFormat="1" ht="13.7" customHeight="1" x14ac:dyDescent="0.2">
      <c r="A34" s="4"/>
      <c r="B34" s="5"/>
      <c r="C34" s="25"/>
      <c r="D34" s="5"/>
      <c r="E34" s="5"/>
      <c r="F34" s="5"/>
      <c r="G34" s="5"/>
      <c r="H34" s="5"/>
      <c r="I34" s="5"/>
      <c r="J34" s="5"/>
      <c r="K34" s="5"/>
      <c r="L34" s="5"/>
      <c r="M34" s="5"/>
    </row>
    <row r="35" spans="1:13" s="182" customFormat="1" ht="12.75" customHeight="1" x14ac:dyDescent="0.2"/>
  </sheetData>
  <mergeCells count="5">
    <mergeCell ref="F24:I24"/>
    <mergeCell ref="B24:E24"/>
    <mergeCell ref="B4:E4"/>
    <mergeCell ref="B6:I6"/>
    <mergeCell ref="F4:I4"/>
  </mergeCells>
  <hyperlinks>
    <hyperlink ref="D8" location="Ejercicios!B8" display="Ejercicio 17.1" xr:uid="{00000000-0004-0000-0100-000000000000}"/>
    <hyperlink ref="E8" location="'Rta_17.1 '!A1" display="Respuesta 17.1" xr:uid="{00000000-0004-0000-0100-000001000000}"/>
    <hyperlink ref="D9" location="Ejercicios!B15" display="Ejercicio 17.2" xr:uid="{00000000-0004-0000-0100-000002000000}"/>
    <hyperlink ref="E9" location="Rta_17.2!A1" display="Respuesta 17.2" xr:uid="{00000000-0004-0000-0100-000003000000}"/>
    <hyperlink ref="D10" location="Ejercicios!B19" display="Ejercicio 17.3" xr:uid="{00000000-0004-0000-0100-000004000000}"/>
    <hyperlink ref="E10" location="Rta_17.3!A1" display="Respuesta 17.3" xr:uid="{00000000-0004-0000-0100-000005000000}"/>
    <hyperlink ref="D11" location="Ejercicios!B23" display="Ejercicio 17.4" xr:uid="{00000000-0004-0000-0100-000006000000}"/>
    <hyperlink ref="E11" location="Rta_17.4!A1" display="Respuesta 17.4" xr:uid="{00000000-0004-0000-0100-000007000000}"/>
    <hyperlink ref="D12" location="Ejercicios!B35" display="Ejercicio 17.5" xr:uid="{00000000-0004-0000-0100-000008000000}"/>
    <hyperlink ref="E12" location="Rta_17.5!A1" display="Respuesta 17.5" xr:uid="{00000000-0004-0000-0100-000009000000}"/>
    <hyperlink ref="D13" location="Ejercicios!B41" display="Ejercicio 17.6" xr:uid="{00000000-0004-0000-0100-00000A000000}"/>
    <hyperlink ref="E13" location="Rta_17.6!A1" display="Respuesta 17.6" xr:uid="{00000000-0004-0000-0100-00000B000000}"/>
    <hyperlink ref="E14" location="Rta_17.7!A1" display="Respuesta 17.7" xr:uid="{00000000-0004-0000-0100-00000D000000}"/>
    <hyperlink ref="D15" location="Ejercicios!B56" display="Ejercicio 17.8" xr:uid="{00000000-0004-0000-0100-00000E000000}"/>
    <hyperlink ref="E15" location="Rta_17.8!A1" display="Respuesta 17.8" xr:uid="{00000000-0004-0000-0100-00000F000000}"/>
    <hyperlink ref="D16" location="Ejercicios!B64" display="Ejercicio 17.9" xr:uid="{00000000-0004-0000-0100-000010000000}"/>
    <hyperlink ref="E16" location="Rta_17.9!A1" display="Respuesta 17.9" xr:uid="{00000000-0004-0000-0100-000011000000}"/>
    <hyperlink ref="D17" location="Ejercicios!B72" display="Ejercicio 17.10" xr:uid="{00000000-0004-0000-0100-000012000000}"/>
    <hyperlink ref="E17" location="Rta_17.10!A1" display="Respuesta 17.10" xr:uid="{00000000-0004-0000-0100-000013000000}"/>
    <hyperlink ref="D18" location="Ejercicios!B81" display="Ejercicio 17.11" xr:uid="{00000000-0004-0000-0100-000014000000}"/>
    <hyperlink ref="D19" location="Ejercicios!B85" display="Ejercicio 17.12" xr:uid="{00000000-0004-0000-0100-000016000000}"/>
    <hyperlink ref="D20" location="Ejercicios!B89" display="Ejercicio 17.13" xr:uid="{00000000-0004-0000-0100-000017000000}"/>
    <hyperlink ref="D21" location="Ejercicios!B93" display="Ejercicio 17.14" xr:uid="{00000000-0004-0000-0100-000018000000}"/>
    <hyperlink ref="D22" location="Ejercicios!B97" display="Ejercicio 17.15" xr:uid="{00000000-0004-0000-0100-000019000000}"/>
    <hyperlink ref="E22" location="Rta_17.15!A1" display="Respuesta 17.15" xr:uid="{00000000-0004-0000-0100-00001A000000}"/>
    <hyperlink ref="E18:E21" location="'Rta_17.9'!R1C1" display="Respuesta 17.9" xr:uid="{C885B0EE-B840-4DAC-9DDE-596832FBFE00}"/>
    <hyperlink ref="D14" location="Ejercicios!B48" display="Ejercicio 17.7" xr:uid="{00000000-0004-0000-0100-00000C000000}"/>
    <hyperlink ref="E18" location="Rta_17.11!A1" display="Respuesta 17.11" xr:uid="{D787403D-9A8B-482B-942A-09C66E0C5F9C}"/>
    <hyperlink ref="E19" location="Rta_17.12!A1" display="Respuesta 17.12" xr:uid="{72501597-0639-4D7E-9F28-F6687914B675}"/>
    <hyperlink ref="E20" location="Rta_17.13!A1" display="Respuesta 17.13" xr:uid="{E8B89191-710B-4904-A3B8-E3857B6FFC13}"/>
    <hyperlink ref="E21" location="Rta_17.14!A1" display="Respuesta 17.14" xr:uid="{FC5CF23E-9AD2-4F72-A86D-3C0A91CDBF87}"/>
  </hyperlinks>
  <pageMargins left="0.75" right="0.75" top="1" bottom="1" header="0.5" footer="0.5"/>
  <pageSetup scale="80" orientation="portrait"/>
  <headerFooter>
    <oddFooter>&amp;R&amp;"Arial,Regular"&amp;10&amp;K000000Capitulo17_Contabilidad-de-las-finanzas-publicas-y-el-deficit-fiscal.FFhreM.xls</oddFooter>
  </headerFooter>
  <ignoredErrors>
    <ignoredError sqref="A9:I17 A23:I23 A22:I22 A19:D19 F19:I19 A18:D18 F18:I18 A20:D21 F20:I21"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9"/>
  <sheetViews>
    <sheetView showGridLines="0" workbookViewId="0">
      <selection activeCell="P51" sqref="P51"/>
    </sheetView>
  </sheetViews>
  <sheetFormatPr baseColWidth="10" defaultColWidth="10.85546875" defaultRowHeight="12.75" customHeight="1" x14ac:dyDescent="0.2"/>
  <cols>
    <col min="1" max="1" width="9.140625" style="1" customWidth="1"/>
    <col min="2" max="2" width="8.42578125" style="1" customWidth="1"/>
    <col min="3" max="3" width="9.5703125" style="1" customWidth="1"/>
    <col min="4" max="4" width="8.42578125" style="1" customWidth="1"/>
    <col min="5" max="5" width="7.140625" style="1" customWidth="1"/>
    <col min="6" max="6" width="7.42578125" style="1" customWidth="1"/>
    <col min="7" max="7" width="3.42578125" style="1" customWidth="1"/>
    <col min="8" max="8" width="9.140625" style="1" customWidth="1"/>
    <col min="9" max="9" width="3.42578125" style="1" customWidth="1"/>
    <col min="10" max="10" width="8.42578125" style="1" customWidth="1"/>
    <col min="11" max="13" width="10.85546875" style="1" customWidth="1"/>
    <col min="14" max="15" width="10.85546875" style="182" customWidth="1"/>
    <col min="16" max="16384" width="10.85546875" style="1"/>
  </cols>
  <sheetData>
    <row r="1" spans="1:14" ht="12.75" customHeight="1" x14ac:dyDescent="0.2">
      <c r="A1" s="2"/>
      <c r="B1" s="82"/>
      <c r="C1" s="82"/>
      <c r="D1" s="82"/>
      <c r="E1" s="82"/>
      <c r="F1" s="82"/>
      <c r="G1" s="82"/>
      <c r="H1" s="82"/>
      <c r="I1" s="82"/>
      <c r="J1" s="82"/>
      <c r="K1" s="112"/>
      <c r="L1" s="112"/>
      <c r="M1" s="83"/>
      <c r="N1" s="83"/>
    </row>
    <row r="2" spans="1:14" ht="12.75" customHeight="1" x14ac:dyDescent="0.2">
      <c r="A2" s="4"/>
      <c r="B2" s="87"/>
      <c r="C2" s="84"/>
      <c r="D2" s="84"/>
      <c r="E2" s="84"/>
      <c r="F2" s="84"/>
      <c r="G2" s="84"/>
      <c r="H2" s="84"/>
      <c r="I2" s="84"/>
      <c r="J2" s="87"/>
      <c r="K2" s="113"/>
      <c r="L2" s="114" t="s">
        <v>1</v>
      </c>
      <c r="M2" s="86"/>
      <c r="N2" s="86"/>
    </row>
    <row r="3" spans="1:14" ht="12.75" customHeight="1" x14ac:dyDescent="0.2">
      <c r="A3" s="4"/>
      <c r="B3" s="87"/>
      <c r="C3" s="87"/>
      <c r="D3" s="87"/>
      <c r="E3" s="87"/>
      <c r="F3" s="87"/>
      <c r="G3" s="87"/>
      <c r="H3" s="87"/>
      <c r="I3" s="87"/>
      <c r="J3" s="87"/>
      <c r="K3" s="113"/>
      <c r="L3" s="113"/>
      <c r="M3" s="86"/>
      <c r="N3" s="86"/>
    </row>
    <row r="4" spans="1:14" ht="12.75" customHeight="1" x14ac:dyDescent="0.2">
      <c r="A4" s="4"/>
      <c r="B4" s="176" t="s">
        <v>185</v>
      </c>
      <c r="C4" s="103"/>
      <c r="D4" s="103"/>
      <c r="E4" s="103"/>
      <c r="F4" s="103"/>
      <c r="G4" s="103"/>
      <c r="H4" s="103"/>
      <c r="I4" s="31"/>
      <c r="J4" s="103"/>
      <c r="K4" s="115"/>
      <c r="L4" s="175" t="s">
        <v>173</v>
      </c>
      <c r="M4" s="116"/>
      <c r="N4" s="116"/>
    </row>
    <row r="5" spans="1:14" ht="12.75" customHeight="1" x14ac:dyDescent="0.2">
      <c r="A5" s="4"/>
      <c r="B5" s="5"/>
      <c r="C5" s="5"/>
      <c r="D5" s="5"/>
      <c r="E5" s="5"/>
      <c r="F5" s="5"/>
      <c r="G5" s="5"/>
      <c r="H5" s="5"/>
      <c r="I5" s="5"/>
      <c r="J5" s="5"/>
      <c r="K5" s="86"/>
      <c r="L5" s="86"/>
      <c r="M5" s="86"/>
      <c r="N5" s="86"/>
    </row>
    <row r="6" spans="1:14" ht="12.75" customHeight="1" x14ac:dyDescent="0.2">
      <c r="A6" s="4"/>
      <c r="B6" s="5"/>
      <c r="C6" s="5"/>
      <c r="D6" s="5"/>
      <c r="E6" s="5"/>
      <c r="F6" s="5"/>
      <c r="G6" s="5"/>
      <c r="H6" s="5"/>
      <c r="I6" s="5"/>
      <c r="J6" s="5"/>
      <c r="K6" s="86"/>
      <c r="L6" s="86"/>
      <c r="M6" s="86"/>
      <c r="N6" s="86"/>
    </row>
    <row r="7" spans="1:14" ht="18.75" customHeight="1" x14ac:dyDescent="0.2">
      <c r="A7" s="4"/>
      <c r="B7" s="188" t="s">
        <v>42</v>
      </c>
      <c r="C7" s="188"/>
      <c r="D7" s="188"/>
      <c r="E7" s="188"/>
      <c r="F7" s="188"/>
      <c r="G7" s="188"/>
      <c r="H7" s="187"/>
      <c r="I7" s="187"/>
      <c r="J7" s="187"/>
      <c r="K7" s="187"/>
      <c r="L7" s="187"/>
      <c r="M7" s="86"/>
      <c r="N7" s="86"/>
    </row>
    <row r="8" spans="1:14" ht="12.75" customHeight="1" x14ac:dyDescent="0.2">
      <c r="A8" s="4"/>
      <c r="B8" s="5"/>
      <c r="C8" s="5"/>
      <c r="D8" s="5"/>
      <c r="E8" s="5"/>
      <c r="F8" s="5"/>
      <c r="G8" s="5"/>
      <c r="H8" s="5"/>
      <c r="I8" s="5"/>
      <c r="J8" s="5"/>
      <c r="K8" s="86"/>
      <c r="L8" s="86"/>
      <c r="M8" s="86"/>
      <c r="N8" s="86"/>
    </row>
    <row r="9" spans="1:14" ht="12.75" customHeight="1" x14ac:dyDescent="0.2">
      <c r="A9" s="4"/>
      <c r="B9" s="5"/>
      <c r="C9" s="5"/>
      <c r="D9" s="5"/>
      <c r="E9" s="5"/>
      <c r="F9" s="5"/>
      <c r="G9" s="5"/>
      <c r="H9" s="5"/>
      <c r="I9" s="5"/>
      <c r="J9" s="5"/>
      <c r="K9" s="86"/>
      <c r="L9" s="86"/>
      <c r="M9" s="86"/>
      <c r="N9" s="86"/>
    </row>
    <row r="10" spans="1:14" ht="12.75" customHeight="1" x14ac:dyDescent="0.2">
      <c r="A10" s="4"/>
      <c r="B10" s="24" t="s">
        <v>59</v>
      </c>
      <c r="C10" s="198" t="s">
        <v>26</v>
      </c>
      <c r="D10" s="199"/>
      <c r="E10" s="199"/>
      <c r="F10" s="199"/>
      <c r="G10" s="199"/>
      <c r="H10" s="199"/>
      <c r="I10" s="199"/>
      <c r="J10" s="199"/>
      <c r="K10" s="199"/>
      <c r="L10" s="199"/>
      <c r="M10" s="86"/>
      <c r="N10" s="86"/>
    </row>
    <row r="11" spans="1:14" ht="12.75" customHeight="1" x14ac:dyDescent="0.2">
      <c r="A11" s="4"/>
      <c r="B11" s="20"/>
      <c r="C11" s="199"/>
      <c r="D11" s="199"/>
      <c r="E11" s="199"/>
      <c r="F11" s="199"/>
      <c r="G11" s="199"/>
      <c r="H11" s="199"/>
      <c r="I11" s="199"/>
      <c r="J11" s="199"/>
      <c r="K11" s="199"/>
      <c r="L11" s="199"/>
      <c r="M11" s="86"/>
      <c r="N11" s="86"/>
    </row>
    <row r="12" spans="1:14" ht="12.75" customHeight="1" x14ac:dyDescent="0.2">
      <c r="A12" s="4"/>
      <c r="B12" s="20"/>
      <c r="C12" s="199"/>
      <c r="D12" s="199"/>
      <c r="E12" s="199"/>
      <c r="F12" s="199"/>
      <c r="G12" s="199"/>
      <c r="H12" s="199"/>
      <c r="I12" s="199"/>
      <c r="J12" s="199"/>
      <c r="K12" s="199"/>
      <c r="L12" s="199"/>
      <c r="M12" s="86"/>
      <c r="N12" s="86"/>
    </row>
    <row r="13" spans="1:14" ht="12.75" customHeight="1" x14ac:dyDescent="0.2">
      <c r="A13" s="4"/>
      <c r="B13" s="20"/>
      <c r="C13" s="199"/>
      <c r="D13" s="199"/>
      <c r="E13" s="199"/>
      <c r="F13" s="199"/>
      <c r="G13" s="199"/>
      <c r="H13" s="199"/>
      <c r="I13" s="199"/>
      <c r="J13" s="199"/>
      <c r="K13" s="199"/>
      <c r="L13" s="199"/>
      <c r="M13" s="86"/>
      <c r="N13" s="86"/>
    </row>
    <row r="14" spans="1:14" ht="12.75" customHeight="1" x14ac:dyDescent="0.2">
      <c r="A14" s="4"/>
      <c r="B14" s="20"/>
      <c r="C14" s="199"/>
      <c r="D14" s="199"/>
      <c r="E14" s="199"/>
      <c r="F14" s="199"/>
      <c r="G14" s="199"/>
      <c r="H14" s="199"/>
      <c r="I14" s="199"/>
      <c r="J14" s="199"/>
      <c r="K14" s="199"/>
      <c r="L14" s="199"/>
      <c r="M14" s="86"/>
      <c r="N14" s="86"/>
    </row>
    <row r="15" spans="1:14" ht="12.75" customHeight="1" x14ac:dyDescent="0.2">
      <c r="A15" s="4"/>
      <c r="B15" s="20"/>
      <c r="C15" s="199"/>
      <c r="D15" s="199"/>
      <c r="E15" s="199"/>
      <c r="F15" s="199"/>
      <c r="G15" s="199"/>
      <c r="H15" s="199"/>
      <c r="I15" s="199"/>
      <c r="J15" s="199"/>
      <c r="K15" s="199"/>
      <c r="L15" s="199"/>
      <c r="M15" s="86"/>
      <c r="N15" s="86"/>
    </row>
    <row r="16" spans="1:14" ht="12.75" customHeight="1" x14ac:dyDescent="0.2">
      <c r="A16" s="4"/>
      <c r="B16" s="20"/>
      <c r="C16" s="199"/>
      <c r="D16" s="199"/>
      <c r="E16" s="199"/>
      <c r="F16" s="199"/>
      <c r="G16" s="199"/>
      <c r="H16" s="199"/>
      <c r="I16" s="199"/>
      <c r="J16" s="199"/>
      <c r="K16" s="199"/>
      <c r="L16" s="199"/>
      <c r="M16" s="86"/>
      <c r="N16" s="86"/>
    </row>
    <row r="17" spans="1:14" ht="12.75" customHeight="1" x14ac:dyDescent="0.2">
      <c r="A17" s="4"/>
      <c r="B17" s="5"/>
      <c r="C17" s="199"/>
      <c r="D17" s="199"/>
      <c r="E17" s="199"/>
      <c r="F17" s="199"/>
      <c r="G17" s="199"/>
      <c r="H17" s="199"/>
      <c r="I17" s="199"/>
      <c r="J17" s="199"/>
      <c r="K17" s="199"/>
      <c r="L17" s="199"/>
      <c r="M17" s="86"/>
      <c r="N17" s="86"/>
    </row>
    <row r="18" spans="1:14" ht="12.75" customHeight="1" x14ac:dyDescent="0.2">
      <c r="A18" s="4"/>
      <c r="B18" s="5"/>
      <c r="C18" s="199"/>
      <c r="D18" s="199"/>
      <c r="E18" s="199"/>
      <c r="F18" s="199"/>
      <c r="G18" s="199"/>
      <c r="H18" s="199"/>
      <c r="I18" s="199"/>
      <c r="J18" s="199"/>
      <c r="K18" s="199"/>
      <c r="L18" s="199"/>
      <c r="M18" s="86"/>
      <c r="N18" s="86"/>
    </row>
    <row r="19" spans="1:14" ht="12.75" customHeight="1" x14ac:dyDescent="0.2">
      <c r="A19" s="4"/>
      <c r="B19" s="5"/>
      <c r="C19" s="199"/>
      <c r="D19" s="199"/>
      <c r="E19" s="199"/>
      <c r="F19" s="199"/>
      <c r="G19" s="199"/>
      <c r="H19" s="199"/>
      <c r="I19" s="199"/>
      <c r="J19" s="199"/>
      <c r="K19" s="199"/>
      <c r="L19" s="199"/>
      <c r="M19" s="86"/>
      <c r="N19" s="86"/>
    </row>
    <row r="20" spans="1:14" ht="12.75" customHeight="1" x14ac:dyDescent="0.2">
      <c r="A20" s="4"/>
      <c r="B20" s="5"/>
      <c r="C20" s="122"/>
      <c r="D20" s="122"/>
      <c r="E20" s="122"/>
      <c r="F20" s="122"/>
      <c r="G20" s="122"/>
      <c r="H20" s="122"/>
      <c r="I20" s="122"/>
      <c r="J20" s="122"/>
      <c r="K20" s="122"/>
      <c r="L20" s="122"/>
      <c r="M20" s="86"/>
      <c r="N20" s="86"/>
    </row>
    <row r="21" spans="1:14" ht="18.75" customHeight="1" x14ac:dyDescent="0.2">
      <c r="A21" s="4"/>
      <c r="B21" s="188" t="s">
        <v>44</v>
      </c>
      <c r="C21" s="188"/>
      <c r="D21" s="188"/>
      <c r="E21" s="188"/>
      <c r="F21" s="188"/>
      <c r="G21" s="188"/>
      <c r="H21" s="188"/>
      <c r="I21" s="188"/>
      <c r="J21" s="188"/>
      <c r="K21" s="188"/>
      <c r="L21" s="188"/>
      <c r="M21" s="86"/>
      <c r="N21" s="86"/>
    </row>
    <row r="22" spans="1:14" ht="12.75" customHeight="1" x14ac:dyDescent="0.2">
      <c r="A22" s="4"/>
      <c r="B22" s="5"/>
      <c r="C22" s="123"/>
      <c r="D22" s="123"/>
      <c r="E22" s="5"/>
      <c r="F22" s="5"/>
      <c r="G22" s="5"/>
      <c r="H22" s="5"/>
      <c r="I22" s="5"/>
      <c r="J22" s="5"/>
      <c r="K22" s="86"/>
      <c r="L22" s="86"/>
      <c r="M22" s="86"/>
      <c r="N22" s="86"/>
    </row>
    <row r="23" spans="1:14" ht="12.75" customHeight="1" x14ac:dyDescent="0.2">
      <c r="A23" s="4"/>
      <c r="B23" s="5"/>
      <c r="C23" s="36" t="s">
        <v>60</v>
      </c>
      <c r="D23" s="43"/>
      <c r="E23" s="43"/>
      <c r="F23" s="43"/>
      <c r="G23" s="43"/>
      <c r="H23" s="43"/>
      <c r="I23" s="43"/>
      <c r="J23" s="43"/>
      <c r="K23" s="117"/>
      <c r="L23" s="86"/>
      <c r="M23" s="86"/>
      <c r="N23" s="86"/>
    </row>
    <row r="24" spans="1:14" ht="12.75" customHeight="1" x14ac:dyDescent="0.2">
      <c r="A24" s="4"/>
      <c r="B24" s="20"/>
      <c r="C24" s="5"/>
      <c r="D24" s="5"/>
      <c r="E24" s="5"/>
      <c r="F24" s="5"/>
      <c r="G24" s="5"/>
      <c r="H24" s="5"/>
      <c r="I24" s="5"/>
      <c r="J24" s="5"/>
      <c r="K24" s="117"/>
      <c r="L24" s="86"/>
      <c r="M24" s="86"/>
      <c r="N24" s="86"/>
    </row>
    <row r="25" spans="1:14" ht="12.75" customHeight="1" x14ac:dyDescent="0.2">
      <c r="A25" s="4"/>
      <c r="B25" s="20"/>
      <c r="C25" s="5"/>
      <c r="D25" s="5"/>
      <c r="E25" s="5"/>
      <c r="F25" s="5"/>
      <c r="G25" s="5"/>
      <c r="H25" s="5"/>
      <c r="I25" s="5"/>
      <c r="J25" s="5"/>
      <c r="K25" s="117"/>
      <c r="L25" s="86"/>
      <c r="M25" s="86"/>
      <c r="N25" s="86"/>
    </row>
    <row r="26" spans="1:14" ht="12.75" customHeight="1" x14ac:dyDescent="0.2">
      <c r="A26" s="4"/>
      <c r="B26" s="20"/>
      <c r="C26" s="5"/>
      <c r="D26" s="5"/>
      <c r="E26" s="5"/>
      <c r="F26" s="5"/>
      <c r="G26" s="5"/>
      <c r="H26" s="5"/>
      <c r="I26" s="5"/>
      <c r="J26" s="5"/>
      <c r="K26" s="117"/>
      <c r="L26" s="86"/>
      <c r="M26" s="86"/>
      <c r="N26" s="86"/>
    </row>
    <row r="27" spans="1:14" ht="12.75" customHeight="1" x14ac:dyDescent="0.2">
      <c r="A27" s="4"/>
      <c r="B27" s="20"/>
      <c r="C27" s="5"/>
      <c r="D27" s="5"/>
      <c r="E27" s="5"/>
      <c r="F27" s="5"/>
      <c r="G27" s="5"/>
      <c r="H27" s="5"/>
      <c r="I27" s="5"/>
      <c r="J27" s="5"/>
      <c r="K27" s="117"/>
      <c r="L27" s="86"/>
      <c r="M27" s="86"/>
      <c r="N27" s="86"/>
    </row>
    <row r="28" spans="1:14" ht="12.75" customHeight="1" x14ac:dyDescent="0.2">
      <c r="A28" s="4"/>
      <c r="B28" s="20"/>
      <c r="C28" s="5"/>
      <c r="D28" s="5"/>
      <c r="E28" s="5"/>
      <c r="F28" s="5"/>
      <c r="G28" s="5"/>
      <c r="H28" s="5"/>
      <c r="I28" s="5"/>
      <c r="J28" s="5"/>
      <c r="K28" s="117"/>
      <c r="L28" s="86"/>
      <c r="M28" s="86"/>
      <c r="N28" s="86"/>
    </row>
    <row r="29" spans="1:14" ht="12.75" customHeight="1" x14ac:dyDescent="0.2">
      <c r="A29" s="4"/>
      <c r="B29" s="20"/>
      <c r="C29" s="36" t="s">
        <v>61</v>
      </c>
      <c r="D29" s="5"/>
      <c r="E29" s="5"/>
      <c r="F29" s="5"/>
      <c r="G29" s="5"/>
      <c r="H29" s="5"/>
      <c r="I29" s="5"/>
      <c r="J29" s="5"/>
      <c r="K29" s="117"/>
      <c r="L29" s="86"/>
      <c r="M29" s="86"/>
      <c r="N29" s="86"/>
    </row>
    <row r="30" spans="1:14" ht="12.75" customHeight="1" x14ac:dyDescent="0.2">
      <c r="A30" s="4"/>
      <c r="B30" s="20"/>
      <c r="C30" s="5"/>
      <c r="D30" s="5"/>
      <c r="E30" s="5"/>
      <c r="F30" s="5"/>
      <c r="G30" s="5"/>
      <c r="H30" s="5"/>
      <c r="I30" s="5"/>
      <c r="J30" s="5"/>
      <c r="K30" s="117"/>
      <c r="L30" s="86"/>
      <c r="M30" s="86"/>
      <c r="N30" s="86"/>
    </row>
    <row r="31" spans="1:14" ht="12.75" customHeight="1" x14ac:dyDescent="0.2">
      <c r="A31" s="4"/>
      <c r="B31" s="20"/>
      <c r="C31" s="5"/>
      <c r="D31" s="5"/>
      <c r="E31" s="5"/>
      <c r="F31" s="5"/>
      <c r="G31" s="5"/>
      <c r="H31" s="5"/>
      <c r="I31" s="5"/>
      <c r="J31" s="5"/>
      <c r="K31" s="117"/>
      <c r="L31" s="86"/>
      <c r="M31" s="86"/>
      <c r="N31" s="86"/>
    </row>
    <row r="32" spans="1:14" ht="12.75" customHeight="1" x14ac:dyDescent="0.2">
      <c r="A32" s="4"/>
      <c r="B32" s="20"/>
      <c r="C32" s="5"/>
      <c r="D32" s="5"/>
      <c r="E32" s="5"/>
      <c r="F32" s="5"/>
      <c r="G32" s="5"/>
      <c r="H32" s="5"/>
      <c r="I32" s="5"/>
      <c r="J32" s="5"/>
      <c r="K32" s="117"/>
      <c r="L32" s="86"/>
      <c r="M32" s="86"/>
      <c r="N32" s="86"/>
    </row>
    <row r="33" spans="1:14" ht="12.75" customHeight="1" x14ac:dyDescent="0.2">
      <c r="A33" s="4"/>
      <c r="B33" s="20"/>
      <c r="C33" s="5"/>
      <c r="D33" s="5"/>
      <c r="E33" s="5"/>
      <c r="F33" s="5"/>
      <c r="G33" s="5"/>
      <c r="H33" s="5"/>
      <c r="I33" s="5"/>
      <c r="J33" s="5"/>
      <c r="K33" s="117"/>
      <c r="L33" s="86"/>
      <c r="M33" s="86"/>
      <c r="N33" s="86"/>
    </row>
    <row r="34" spans="1:14" ht="12.75" customHeight="1" x14ac:dyDescent="0.2">
      <c r="A34" s="4"/>
      <c r="B34" s="20"/>
      <c r="C34" s="5"/>
      <c r="D34" s="5"/>
      <c r="E34" s="5"/>
      <c r="F34" s="5"/>
      <c r="G34" s="5"/>
      <c r="H34" s="5"/>
      <c r="I34" s="5"/>
      <c r="J34" s="5"/>
      <c r="K34" s="117"/>
      <c r="L34" s="86"/>
      <c r="M34" s="86"/>
      <c r="N34" s="86"/>
    </row>
    <row r="35" spans="1:14" ht="12.75" customHeight="1" x14ac:dyDescent="0.2">
      <c r="A35" s="4"/>
      <c r="B35" s="20"/>
      <c r="C35" s="5"/>
      <c r="D35" s="5"/>
      <c r="E35" s="5"/>
      <c r="F35" s="5"/>
      <c r="G35" s="5"/>
      <c r="H35" s="5"/>
      <c r="I35" s="5"/>
      <c r="J35" s="5"/>
      <c r="K35" s="117"/>
      <c r="L35" s="86"/>
      <c r="M35" s="86"/>
      <c r="N35" s="86"/>
    </row>
    <row r="36" spans="1:14" ht="12.75" customHeight="1" x14ac:dyDescent="0.2">
      <c r="A36" s="4"/>
      <c r="B36" s="5"/>
      <c r="C36" s="5"/>
      <c r="D36" s="5"/>
      <c r="E36" s="5"/>
      <c r="F36" s="5"/>
      <c r="G36" s="5"/>
      <c r="H36" s="5"/>
      <c r="I36" s="5"/>
      <c r="J36" s="5"/>
      <c r="K36" s="124"/>
      <c r="L36" s="86"/>
      <c r="M36" s="86"/>
      <c r="N36" s="86"/>
    </row>
    <row r="37" spans="1:14" ht="12.75" customHeight="1" x14ac:dyDescent="0.2">
      <c r="A37" s="4"/>
      <c r="B37" s="5"/>
      <c r="C37" s="5"/>
      <c r="D37" s="5"/>
      <c r="E37" s="5"/>
      <c r="F37" s="5"/>
      <c r="G37" s="5"/>
      <c r="H37" s="5"/>
      <c r="I37" s="5"/>
      <c r="J37" s="5"/>
      <c r="K37" s="125"/>
      <c r="L37" s="86"/>
      <c r="M37" s="86"/>
      <c r="N37" s="86"/>
    </row>
    <row r="38" spans="1:14" ht="13.7" customHeight="1" x14ac:dyDescent="0.2">
      <c r="A38" s="4"/>
      <c r="B38" s="5"/>
      <c r="C38" s="193" t="s">
        <v>62</v>
      </c>
      <c r="D38" s="194"/>
      <c r="E38" s="194"/>
      <c r="F38" s="194"/>
      <c r="G38" s="194"/>
      <c r="H38" s="194"/>
      <c r="I38" s="194"/>
      <c r="J38" s="194"/>
      <c r="K38" s="194"/>
      <c r="L38" s="194"/>
      <c r="M38" s="86"/>
      <c r="N38" s="86"/>
    </row>
    <row r="39" spans="1:14" ht="12.75" customHeight="1" x14ac:dyDescent="0.2">
      <c r="A39" s="4"/>
      <c r="B39" s="5"/>
      <c r="C39" s="194"/>
      <c r="D39" s="194"/>
      <c r="E39" s="194"/>
      <c r="F39" s="194"/>
      <c r="G39" s="194"/>
      <c r="H39" s="194"/>
      <c r="I39" s="194"/>
      <c r="J39" s="194"/>
      <c r="K39" s="194"/>
      <c r="L39" s="194"/>
      <c r="M39" s="86"/>
      <c r="N39" s="86"/>
    </row>
    <row r="40" spans="1:14" ht="12.75" customHeight="1" x14ac:dyDescent="0.2">
      <c r="A40" s="4"/>
      <c r="B40" s="5"/>
      <c r="C40" s="194"/>
      <c r="D40" s="194"/>
      <c r="E40" s="194"/>
      <c r="F40" s="194"/>
      <c r="G40" s="194"/>
      <c r="H40" s="194"/>
      <c r="I40" s="194"/>
      <c r="J40" s="194"/>
      <c r="K40" s="194"/>
      <c r="L40" s="194"/>
      <c r="M40" s="86"/>
      <c r="N40" s="86"/>
    </row>
    <row r="41" spans="1:14" ht="12.75" customHeight="1" x14ac:dyDescent="0.2">
      <c r="A41" s="4"/>
      <c r="B41" s="5"/>
      <c r="C41" s="194"/>
      <c r="D41" s="194"/>
      <c r="E41" s="194"/>
      <c r="F41" s="194"/>
      <c r="G41" s="194"/>
      <c r="H41" s="194"/>
      <c r="I41" s="194"/>
      <c r="J41" s="194"/>
      <c r="K41" s="194"/>
      <c r="L41" s="194"/>
      <c r="M41" s="86"/>
      <c r="N41" s="86"/>
    </row>
    <row r="42" spans="1:14" ht="12.75" customHeight="1" x14ac:dyDescent="0.2">
      <c r="A42" s="4"/>
      <c r="B42" s="5"/>
      <c r="C42" s="194"/>
      <c r="D42" s="194"/>
      <c r="E42" s="194"/>
      <c r="F42" s="194"/>
      <c r="G42" s="194"/>
      <c r="H42" s="194"/>
      <c r="I42" s="194"/>
      <c r="J42" s="194"/>
      <c r="K42" s="194"/>
      <c r="L42" s="194"/>
      <c r="M42" s="86"/>
      <c r="N42" s="86"/>
    </row>
    <row r="43" spans="1:14" ht="12.75" customHeight="1" x14ac:dyDescent="0.2">
      <c r="A43" s="4"/>
      <c r="B43" s="5"/>
      <c r="C43" s="190"/>
      <c r="D43" s="190"/>
      <c r="E43" s="190"/>
      <c r="F43" s="190"/>
      <c r="G43" s="190"/>
      <c r="H43" s="190"/>
      <c r="I43" s="190"/>
      <c r="J43" s="190"/>
      <c r="K43" s="190"/>
      <c r="L43" s="190"/>
      <c r="M43" s="86"/>
      <c r="N43" s="86"/>
    </row>
    <row r="44" spans="1:14" ht="12.75" customHeight="1" x14ac:dyDescent="0.2">
      <c r="A44" s="4"/>
      <c r="B44" s="5"/>
      <c r="C44" s="190"/>
      <c r="D44" s="190"/>
      <c r="E44" s="190"/>
      <c r="F44" s="190"/>
      <c r="G44" s="190"/>
      <c r="H44" s="190"/>
      <c r="I44" s="190"/>
      <c r="J44" s="190"/>
      <c r="K44" s="190"/>
      <c r="L44" s="190"/>
      <c r="M44" s="86"/>
      <c r="N44" s="86"/>
    </row>
    <row r="45" spans="1:14" ht="12.75" customHeight="1" x14ac:dyDescent="0.2">
      <c r="A45" s="4"/>
      <c r="B45" s="5"/>
      <c r="C45" s="190"/>
      <c r="D45" s="190"/>
      <c r="E45" s="190"/>
      <c r="F45" s="190"/>
      <c r="G45" s="190"/>
      <c r="H45" s="190"/>
      <c r="I45" s="190"/>
      <c r="J45" s="190"/>
      <c r="K45" s="190"/>
      <c r="L45" s="190"/>
      <c r="M45" s="86"/>
      <c r="N45" s="86"/>
    </row>
    <row r="46" spans="1:14" ht="8.1" customHeight="1" x14ac:dyDescent="0.2">
      <c r="A46" s="4"/>
      <c r="B46" s="5"/>
      <c r="C46" s="190"/>
      <c r="D46" s="190"/>
      <c r="E46" s="190"/>
      <c r="F46" s="190"/>
      <c r="G46" s="190"/>
      <c r="H46" s="190"/>
      <c r="I46" s="190"/>
      <c r="J46" s="190"/>
      <c r="K46" s="190"/>
      <c r="L46" s="190"/>
      <c r="M46" s="86"/>
      <c r="N46" s="86"/>
    </row>
    <row r="47" spans="1:14" ht="18.75" customHeight="1" x14ac:dyDescent="0.2">
      <c r="A47" s="4"/>
      <c r="B47" s="5"/>
      <c r="C47" s="191" t="s">
        <v>63</v>
      </c>
      <c r="D47" s="192"/>
      <c r="E47" s="192"/>
      <c r="F47" s="192"/>
      <c r="G47" s="192"/>
      <c r="H47" s="192"/>
      <c r="I47" s="192"/>
      <c r="J47" s="192"/>
      <c r="K47" s="192"/>
      <c r="L47" s="192"/>
      <c r="M47" s="86"/>
      <c r="N47" s="86"/>
    </row>
    <row r="48" spans="1:14" ht="15.75" customHeight="1" x14ac:dyDescent="0.25">
      <c r="A48" s="4"/>
      <c r="B48" s="126"/>
      <c r="C48" s="73"/>
      <c r="D48" s="43"/>
      <c r="E48" s="43"/>
      <c r="F48" s="43"/>
      <c r="G48" s="43"/>
      <c r="H48" s="43"/>
      <c r="I48" s="43"/>
      <c r="J48" s="43"/>
      <c r="K48" s="117"/>
      <c r="L48" s="86"/>
      <c r="M48" s="86"/>
      <c r="N48" s="86"/>
    </row>
    <row r="49" spans="1:14" ht="15.75" customHeight="1" x14ac:dyDescent="0.25">
      <c r="A49" s="4"/>
      <c r="B49" s="126"/>
      <c r="C49" s="127"/>
      <c r="D49" s="128"/>
      <c r="E49" s="63"/>
      <c r="F49" s="63"/>
      <c r="G49" s="63"/>
      <c r="H49" s="63"/>
      <c r="I49" s="63"/>
      <c r="J49" s="5"/>
      <c r="K49" s="86"/>
      <c r="L49" s="86"/>
      <c r="M49" s="86"/>
      <c r="N49" s="86"/>
    </row>
    <row r="50" spans="1:14" ht="15.75" customHeight="1" x14ac:dyDescent="0.25">
      <c r="A50" s="4"/>
      <c r="B50" s="126"/>
      <c r="C50" s="5"/>
      <c r="D50" s="128"/>
      <c r="E50" s="63"/>
      <c r="F50" s="63"/>
      <c r="G50" s="63"/>
      <c r="H50" s="63"/>
      <c r="I50" s="63"/>
      <c r="J50" s="5"/>
      <c r="K50" s="86"/>
      <c r="L50" s="86"/>
      <c r="M50" s="86"/>
      <c r="N50" s="86"/>
    </row>
    <row r="51" spans="1:14" ht="15.75" customHeight="1" x14ac:dyDescent="0.25">
      <c r="A51" s="4"/>
      <c r="B51" s="126"/>
      <c r="C51" s="39"/>
      <c r="D51" s="128"/>
      <c r="E51" s="63"/>
      <c r="F51" s="63"/>
      <c r="G51" s="63"/>
      <c r="H51" s="63"/>
      <c r="I51" s="63"/>
      <c r="J51" s="5"/>
      <c r="K51" s="86"/>
      <c r="L51" s="86"/>
      <c r="M51" s="86"/>
      <c r="N51" s="86"/>
    </row>
    <row r="52" spans="1:14" ht="15.75" customHeight="1" x14ac:dyDescent="0.25">
      <c r="A52" s="4"/>
      <c r="B52" s="126"/>
      <c r="C52" s="73"/>
      <c r="D52" s="128"/>
      <c r="E52" s="63"/>
      <c r="F52" s="63"/>
      <c r="G52" s="63"/>
      <c r="H52" s="63"/>
      <c r="I52" s="63"/>
      <c r="J52" s="5"/>
      <c r="K52" s="86"/>
      <c r="L52" s="86"/>
      <c r="M52" s="129"/>
      <c r="N52" s="86"/>
    </row>
    <row r="53" spans="1:14" ht="15.75" customHeight="1" x14ac:dyDescent="0.25">
      <c r="A53" s="4"/>
      <c r="B53" s="126"/>
      <c r="C53" s="127"/>
      <c r="D53" s="128"/>
      <c r="E53" s="5"/>
      <c r="F53" s="63"/>
      <c r="G53" s="63"/>
      <c r="H53" s="63"/>
      <c r="I53" s="63"/>
      <c r="J53" s="5"/>
      <c r="K53" s="86"/>
      <c r="L53" s="86"/>
      <c r="M53" s="86"/>
      <c r="N53" s="86"/>
    </row>
    <row r="54" spans="1:14" ht="15.75" customHeight="1" x14ac:dyDescent="0.25">
      <c r="A54" s="4"/>
      <c r="B54" s="126"/>
      <c r="C54" s="127"/>
      <c r="D54" s="128"/>
      <c r="E54" s="5"/>
      <c r="F54" s="63"/>
      <c r="G54" s="63"/>
      <c r="H54" s="63"/>
      <c r="I54" s="63"/>
      <c r="J54" s="5"/>
      <c r="K54" s="86"/>
      <c r="L54" s="86"/>
      <c r="M54" s="86"/>
      <c r="N54" s="86"/>
    </row>
    <row r="55" spans="1:14" ht="17.45" customHeight="1" x14ac:dyDescent="0.25">
      <c r="A55" s="4"/>
      <c r="B55" s="126"/>
      <c r="C55" s="193" t="s">
        <v>64</v>
      </c>
      <c r="D55" s="194"/>
      <c r="E55" s="194"/>
      <c r="F55" s="194"/>
      <c r="G55" s="194"/>
      <c r="H55" s="194"/>
      <c r="I55" s="194"/>
      <c r="J55" s="194"/>
      <c r="K55" s="194"/>
      <c r="L55" s="194"/>
      <c r="M55" s="86"/>
      <c r="N55" s="86"/>
    </row>
    <row r="56" spans="1:14" ht="15.75" customHeight="1" x14ac:dyDescent="0.25">
      <c r="A56" s="4"/>
      <c r="B56" s="126"/>
      <c r="C56" s="194"/>
      <c r="D56" s="194"/>
      <c r="E56" s="194"/>
      <c r="F56" s="194"/>
      <c r="G56" s="194"/>
      <c r="H56" s="194"/>
      <c r="I56" s="194"/>
      <c r="J56" s="194"/>
      <c r="K56" s="194"/>
      <c r="L56" s="194"/>
      <c r="M56" s="86"/>
      <c r="N56" s="86"/>
    </row>
    <row r="57" spans="1:14" ht="15.75" customHeight="1" x14ac:dyDescent="0.25">
      <c r="A57" s="4"/>
      <c r="B57" s="126"/>
      <c r="C57" s="127"/>
      <c r="D57" s="128"/>
      <c r="E57" s="5"/>
      <c r="F57" s="63"/>
      <c r="G57" s="63"/>
      <c r="H57" s="63"/>
      <c r="I57" s="63"/>
      <c r="J57" s="5"/>
      <c r="K57" s="86"/>
      <c r="L57" s="86"/>
      <c r="M57" s="86"/>
      <c r="N57" s="86"/>
    </row>
    <row r="58" spans="1:14" s="182" customFormat="1" ht="15.75" customHeight="1" x14ac:dyDescent="0.2">
      <c r="A58" s="4"/>
      <c r="B58" s="188" t="s">
        <v>10</v>
      </c>
      <c r="C58" s="188"/>
      <c r="D58" s="188"/>
      <c r="E58" s="188"/>
      <c r="F58" s="188"/>
      <c r="G58" s="188"/>
      <c r="H58" s="187" t="s">
        <v>11</v>
      </c>
      <c r="I58" s="187"/>
      <c r="J58" s="187"/>
      <c r="K58" s="187"/>
      <c r="L58" s="187"/>
      <c r="M58" s="86"/>
      <c r="N58" s="86"/>
    </row>
    <row r="59" spans="1:14" s="182" customFormat="1" ht="12.75" customHeight="1" x14ac:dyDescent="0.2"/>
  </sheetData>
  <mergeCells count="9">
    <mergeCell ref="B7:G7"/>
    <mergeCell ref="H7:L7"/>
    <mergeCell ref="C38:L46"/>
    <mergeCell ref="C55:L56"/>
    <mergeCell ref="B58:G58"/>
    <mergeCell ref="H58:L58"/>
    <mergeCell ref="C10:L19"/>
    <mergeCell ref="C47:L47"/>
    <mergeCell ref="B21:L21"/>
  </mergeCells>
  <hyperlinks>
    <hyperlink ref="B4" location="Ejercicios!A1" display="Volver a ejercicios" xr:uid="{73C56511-37C8-4015-8463-3BED61A34414}"/>
    <hyperlink ref="L4" location="Índice!A1" display="Volver al índice" xr:uid="{FC3166FF-6BF9-4CDD-86A2-F9027C8C887F}"/>
  </hyperlinks>
  <pageMargins left="0.75" right="0.75" top="1" bottom="1" header="0.5" footer="0.5"/>
  <pageSetup scale="80" orientation="portrait"/>
  <headerFooter>
    <oddFooter>&amp;R&amp;"Arial,Regular"&amp;10&amp;K000000Capitulo17_Contabilidad-de-las-finanzas-publicas-y-el-deficit-fiscal.FFhreM.xls</oddFooter>
  </headerFooter>
  <ignoredErrors>
    <ignoredError sqref="B10"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26"/>
  <sheetViews>
    <sheetView showGridLines="0" zoomScaleNormal="100" workbookViewId="0">
      <selection activeCell="I14" sqref="I14"/>
    </sheetView>
  </sheetViews>
  <sheetFormatPr baseColWidth="10" defaultColWidth="10.85546875" defaultRowHeight="12.75" customHeight="1" x14ac:dyDescent="0.2"/>
  <cols>
    <col min="1" max="1" width="9.140625" style="1" customWidth="1"/>
    <col min="2" max="2" width="7.5703125" style="1" customWidth="1"/>
    <col min="3" max="3" width="12.85546875" style="1" customWidth="1"/>
    <col min="4" max="4" width="21.42578125" style="1" customWidth="1"/>
    <col min="5" max="5" width="14.140625" style="1" customWidth="1"/>
    <col min="6" max="6" width="16.5703125" style="1" customWidth="1"/>
    <col min="7" max="7" width="18.42578125" style="1" customWidth="1"/>
    <col min="8" max="8" width="14.5703125" style="1" customWidth="1"/>
    <col min="9" max="10" width="16.5703125" style="1" customWidth="1"/>
    <col min="11" max="11" width="17.5703125" style="1" customWidth="1"/>
    <col min="12" max="12" width="14.5703125" style="1" customWidth="1"/>
    <col min="13" max="13" width="10.42578125" style="1" customWidth="1"/>
    <col min="14" max="14" width="10.85546875" style="1" customWidth="1"/>
    <col min="15" max="15" width="9.85546875" style="1" customWidth="1"/>
    <col min="16" max="16" width="15.42578125" style="1" customWidth="1"/>
    <col min="17" max="17" width="14.140625" style="1" customWidth="1"/>
    <col min="18" max="18" width="11.42578125" style="1" customWidth="1"/>
    <col min="19" max="19" width="5.42578125" style="1" customWidth="1"/>
    <col min="20" max="21" width="9.140625" style="1" customWidth="1"/>
    <col min="22" max="22" width="23.5703125" style="1" customWidth="1"/>
    <col min="23" max="25" width="16" style="1" customWidth="1"/>
    <col min="26" max="26" width="11.42578125" style="1" customWidth="1"/>
    <col min="27" max="27" width="11.42578125" style="182" customWidth="1"/>
    <col min="28" max="28" width="10.85546875" style="1" customWidth="1"/>
    <col min="29" max="16384" width="10.85546875" style="1"/>
  </cols>
  <sheetData>
    <row r="1" spans="1:27" ht="13.7" customHeight="1" x14ac:dyDescent="0.2">
      <c r="A1" s="2"/>
      <c r="B1" s="130"/>
      <c r="C1" s="130"/>
      <c r="D1" s="130"/>
      <c r="E1" s="130"/>
      <c r="F1" s="130"/>
      <c r="G1" s="130"/>
      <c r="H1" s="130"/>
      <c r="I1" s="130"/>
      <c r="J1" s="130"/>
      <c r="K1" s="130"/>
      <c r="L1" s="130"/>
      <c r="M1" s="130"/>
      <c r="N1" s="130"/>
      <c r="O1" s="130"/>
      <c r="P1" s="130"/>
      <c r="Q1" s="130"/>
      <c r="R1" s="130"/>
      <c r="S1" s="130"/>
      <c r="T1" s="130"/>
      <c r="U1" s="3"/>
      <c r="V1" s="3"/>
      <c r="W1" s="3"/>
      <c r="X1" s="3"/>
      <c r="Y1" s="3"/>
      <c r="Z1" s="3"/>
      <c r="AA1" s="5"/>
    </row>
    <row r="2" spans="1:27" ht="13.7" customHeight="1" x14ac:dyDescent="0.2">
      <c r="A2" s="4"/>
      <c r="B2" s="131"/>
      <c r="C2" s="84"/>
      <c r="D2" s="84"/>
      <c r="E2" s="84"/>
      <c r="F2" s="84"/>
      <c r="G2" s="84"/>
      <c r="H2" s="84"/>
      <c r="I2" s="131"/>
      <c r="J2" s="131"/>
      <c r="K2" s="131"/>
      <c r="L2" s="131"/>
      <c r="M2" s="131"/>
      <c r="N2" s="131"/>
      <c r="O2" s="131"/>
      <c r="P2" s="131"/>
      <c r="Q2" s="131"/>
      <c r="R2" s="131"/>
      <c r="S2" s="6" t="s">
        <v>1</v>
      </c>
      <c r="T2" s="131"/>
      <c r="U2" s="5"/>
      <c r="V2" s="5"/>
      <c r="W2" s="5"/>
      <c r="X2" s="5"/>
      <c r="Y2" s="5"/>
      <c r="Z2" s="5"/>
      <c r="AA2" s="5"/>
    </row>
    <row r="3" spans="1:27" ht="13.7" customHeight="1" x14ac:dyDescent="0.2">
      <c r="A3" s="4"/>
      <c r="B3" s="131"/>
      <c r="C3" s="131"/>
      <c r="D3" s="131"/>
      <c r="E3" s="131"/>
      <c r="F3" s="131"/>
      <c r="G3" s="131"/>
      <c r="H3" s="131"/>
      <c r="I3" s="131"/>
      <c r="J3" s="131"/>
      <c r="K3" s="131"/>
      <c r="L3" s="131"/>
      <c r="M3" s="131"/>
      <c r="N3" s="131"/>
      <c r="O3" s="131"/>
      <c r="P3" s="131"/>
      <c r="Q3" s="131"/>
      <c r="R3" s="131"/>
      <c r="S3" s="131"/>
      <c r="T3" s="131"/>
      <c r="U3" s="5"/>
      <c r="V3" s="5"/>
      <c r="W3" s="5"/>
      <c r="X3" s="5"/>
      <c r="Y3" s="5"/>
      <c r="Z3" s="5"/>
      <c r="AA3" s="5"/>
    </row>
    <row r="4" spans="1:27" ht="13.7" customHeight="1" x14ac:dyDescent="0.2">
      <c r="A4" s="4"/>
      <c r="B4" s="176" t="s">
        <v>185</v>
      </c>
      <c r="C4" s="132"/>
      <c r="D4" s="132"/>
      <c r="E4" s="132"/>
      <c r="F4" s="132"/>
      <c r="G4" s="132"/>
      <c r="H4" s="31"/>
      <c r="I4" s="132"/>
      <c r="J4" s="132"/>
      <c r="K4" s="131"/>
      <c r="L4" s="131"/>
      <c r="M4" s="131"/>
      <c r="N4" s="131"/>
      <c r="O4" s="131"/>
      <c r="P4" s="131"/>
      <c r="Q4" s="131"/>
      <c r="R4" s="131"/>
      <c r="S4" s="175" t="s">
        <v>173</v>
      </c>
      <c r="T4" s="131"/>
      <c r="U4" s="5"/>
      <c r="V4" s="5"/>
      <c r="W4" s="5"/>
      <c r="X4" s="5"/>
      <c r="Y4" s="5"/>
      <c r="Z4" s="5"/>
      <c r="AA4" s="5"/>
    </row>
    <row r="5" spans="1:27" ht="13.7" customHeight="1" x14ac:dyDescent="0.2">
      <c r="A5" s="4"/>
      <c r="B5" s="89"/>
      <c r="C5" s="101"/>
      <c r="D5" s="101"/>
      <c r="E5" s="101"/>
      <c r="F5" s="101"/>
      <c r="G5" s="101"/>
      <c r="H5" s="32"/>
      <c r="I5" s="101"/>
      <c r="J5" s="101"/>
      <c r="K5" s="5"/>
      <c r="L5" s="5"/>
      <c r="M5" s="5"/>
      <c r="N5" s="5"/>
      <c r="O5" s="5"/>
      <c r="P5" s="5"/>
      <c r="Q5" s="5"/>
      <c r="R5" s="5"/>
      <c r="S5" s="32"/>
      <c r="T5" s="5"/>
      <c r="U5" s="5"/>
      <c r="V5" s="5"/>
      <c r="W5" s="5"/>
      <c r="X5" s="5"/>
      <c r="Y5" s="5"/>
      <c r="Z5" s="5"/>
      <c r="AA5" s="5"/>
    </row>
    <row r="6" spans="1:27" ht="13.7" customHeight="1" x14ac:dyDescent="0.2">
      <c r="A6" s="4"/>
      <c r="B6" s="89"/>
      <c r="C6" s="101"/>
      <c r="D6" s="101"/>
      <c r="E6" s="101"/>
      <c r="F6" s="101"/>
      <c r="G6" s="101"/>
      <c r="H6" s="32"/>
      <c r="I6" s="101"/>
      <c r="J6" s="101"/>
      <c r="K6" s="5"/>
      <c r="L6" s="5"/>
      <c r="M6" s="5"/>
      <c r="N6" s="5"/>
      <c r="O6" s="5"/>
      <c r="P6" s="5"/>
      <c r="Q6" s="5"/>
      <c r="R6" s="5"/>
      <c r="S6" s="32"/>
      <c r="T6" s="5"/>
      <c r="U6" s="5"/>
      <c r="V6" s="5"/>
      <c r="W6" s="5"/>
      <c r="X6" s="5"/>
      <c r="Y6" s="5"/>
      <c r="Z6" s="5"/>
      <c r="AA6" s="5"/>
    </row>
    <row r="7" spans="1:27" ht="18.75" customHeight="1" x14ac:dyDescent="0.2">
      <c r="A7" s="4"/>
      <c r="B7" s="188" t="s">
        <v>42</v>
      </c>
      <c r="C7" s="188"/>
      <c r="D7" s="188"/>
      <c r="E7" s="188"/>
      <c r="F7" s="188"/>
      <c r="G7" s="188"/>
      <c r="H7" s="188"/>
      <c r="I7" s="188"/>
      <c r="J7" s="187"/>
      <c r="K7" s="187"/>
      <c r="L7" s="187"/>
      <c r="M7" s="187"/>
      <c r="N7" s="187"/>
      <c r="O7" s="187"/>
      <c r="P7" s="187"/>
      <c r="Q7" s="187"/>
      <c r="R7" s="187"/>
      <c r="S7" s="187"/>
      <c r="T7" s="5"/>
      <c r="U7" s="5"/>
      <c r="V7" s="5"/>
      <c r="W7" s="5"/>
      <c r="X7" s="5"/>
      <c r="Y7" s="5"/>
      <c r="Z7" s="5"/>
      <c r="AA7" s="5"/>
    </row>
    <row r="8" spans="1:27" ht="13.7" customHeight="1" x14ac:dyDescent="0.2">
      <c r="A8" s="4"/>
      <c r="B8" s="89"/>
      <c r="C8" s="101"/>
      <c r="D8" s="101"/>
      <c r="E8" s="101"/>
      <c r="F8" s="101"/>
      <c r="G8" s="101"/>
      <c r="H8" s="32"/>
      <c r="I8" s="101"/>
      <c r="J8" s="5"/>
      <c r="K8" s="5"/>
      <c r="L8" s="5"/>
      <c r="M8" s="5"/>
      <c r="N8" s="5"/>
      <c r="O8" s="5"/>
      <c r="P8" s="5"/>
      <c r="Q8" s="5"/>
      <c r="R8" s="5"/>
      <c r="S8" s="32"/>
      <c r="T8" s="5"/>
      <c r="U8" s="5"/>
      <c r="V8" s="5"/>
      <c r="W8" s="5"/>
      <c r="X8" s="5"/>
      <c r="Y8" s="5"/>
      <c r="Z8" s="5"/>
      <c r="AA8" s="5"/>
    </row>
    <row r="9" spans="1:27" ht="13.7" customHeight="1" x14ac:dyDescent="0.2">
      <c r="A9" s="4"/>
      <c r="B9" s="89"/>
      <c r="C9" s="101"/>
      <c r="D9" s="101"/>
      <c r="E9" s="101"/>
      <c r="F9" s="101"/>
      <c r="G9" s="101"/>
      <c r="H9" s="32"/>
      <c r="I9" s="101"/>
      <c r="J9" s="101"/>
      <c r="K9" s="5"/>
      <c r="L9" s="5"/>
      <c r="M9" s="5"/>
      <c r="N9" s="5"/>
      <c r="O9" s="5"/>
      <c r="P9" s="5"/>
      <c r="Q9" s="5"/>
      <c r="R9" s="5"/>
      <c r="S9" s="32"/>
      <c r="T9" s="5"/>
      <c r="U9" s="5"/>
      <c r="V9" s="5"/>
      <c r="W9" s="5"/>
      <c r="X9" s="5"/>
      <c r="Y9" s="5"/>
      <c r="Z9" s="5"/>
      <c r="AA9" s="5"/>
    </row>
    <row r="10" spans="1:27" ht="13.7" customHeight="1" x14ac:dyDescent="0.2">
      <c r="A10" s="4"/>
      <c r="B10" s="34" t="s">
        <v>65</v>
      </c>
      <c r="C10" s="216" t="s">
        <v>116</v>
      </c>
      <c r="D10" s="216"/>
      <c r="E10" s="216"/>
      <c r="F10" s="216"/>
      <c r="G10" s="216"/>
      <c r="H10" s="216"/>
      <c r="I10" s="216"/>
      <c r="J10" s="216"/>
      <c r="K10" s="216"/>
      <c r="L10" s="216"/>
      <c r="M10" s="216"/>
      <c r="N10" s="216"/>
      <c r="O10" s="216"/>
      <c r="P10" s="216"/>
      <c r="Q10" s="216"/>
      <c r="R10" s="216"/>
      <c r="S10" s="216"/>
      <c r="T10" s="5"/>
      <c r="U10" s="5"/>
      <c r="V10" s="5"/>
      <c r="W10" s="5"/>
      <c r="X10" s="5"/>
      <c r="Y10" s="5"/>
      <c r="Z10" s="5"/>
      <c r="AA10" s="5"/>
    </row>
    <row r="11" spans="1:27" ht="13.7" customHeight="1" x14ac:dyDescent="0.2">
      <c r="A11" s="4"/>
      <c r="B11" s="68"/>
      <c r="C11" s="216"/>
      <c r="D11" s="216"/>
      <c r="E11" s="216"/>
      <c r="F11" s="216"/>
      <c r="G11" s="216"/>
      <c r="H11" s="216"/>
      <c r="I11" s="216"/>
      <c r="J11" s="216"/>
      <c r="K11" s="216"/>
      <c r="L11" s="216"/>
      <c r="M11" s="216"/>
      <c r="N11" s="216"/>
      <c r="O11" s="216"/>
      <c r="P11" s="216"/>
      <c r="Q11" s="216"/>
      <c r="R11" s="216"/>
      <c r="S11" s="216"/>
      <c r="T11" s="5"/>
      <c r="U11" s="5"/>
      <c r="V11" s="5"/>
      <c r="W11" s="5"/>
      <c r="X11" s="5"/>
      <c r="Y11" s="5"/>
      <c r="Z11" s="5"/>
      <c r="AA11" s="5"/>
    </row>
    <row r="12" spans="1:27" ht="12.75" customHeight="1" x14ac:dyDescent="0.2">
      <c r="A12" s="4"/>
      <c r="B12" s="68"/>
      <c r="C12" s="216"/>
      <c r="D12" s="216"/>
      <c r="E12" s="216"/>
      <c r="F12" s="216"/>
      <c r="G12" s="216"/>
      <c r="H12" s="216"/>
      <c r="I12" s="216"/>
      <c r="J12" s="216"/>
      <c r="K12" s="216"/>
      <c r="L12" s="216"/>
      <c r="M12" s="216"/>
      <c r="N12" s="216"/>
      <c r="O12" s="216"/>
      <c r="P12" s="216"/>
      <c r="Q12" s="216"/>
      <c r="R12" s="216"/>
      <c r="S12" s="216"/>
      <c r="T12" s="5"/>
      <c r="U12" s="5"/>
      <c r="V12" s="5"/>
      <c r="W12" s="5"/>
      <c r="X12" s="5"/>
      <c r="Y12" s="5"/>
      <c r="Z12" s="5"/>
      <c r="AA12" s="5"/>
    </row>
    <row r="13" spans="1:27" ht="12.75" customHeight="1" x14ac:dyDescent="0.2">
      <c r="A13" s="4"/>
      <c r="B13" s="68"/>
      <c r="C13" s="216"/>
      <c r="D13" s="216"/>
      <c r="E13" s="216"/>
      <c r="F13" s="216"/>
      <c r="G13" s="216"/>
      <c r="H13" s="216"/>
      <c r="I13" s="216"/>
      <c r="J13" s="216"/>
      <c r="K13" s="216"/>
      <c r="L13" s="216"/>
      <c r="M13" s="216"/>
      <c r="N13" s="216"/>
      <c r="O13" s="216"/>
      <c r="P13" s="216"/>
      <c r="Q13" s="216"/>
      <c r="R13" s="216"/>
      <c r="S13" s="216"/>
      <c r="T13" s="5"/>
      <c r="U13" s="5"/>
      <c r="V13" s="5"/>
      <c r="W13" s="5"/>
      <c r="X13" s="5"/>
      <c r="Y13" s="5"/>
      <c r="Z13" s="5"/>
      <c r="AA13" s="5"/>
    </row>
    <row r="14" spans="1:27" ht="12.75" customHeight="1" x14ac:dyDescent="0.2">
      <c r="A14" s="4"/>
      <c r="B14" s="68"/>
      <c r="C14" s="5"/>
      <c r="D14" s="67"/>
      <c r="E14" s="67"/>
      <c r="F14" s="67"/>
      <c r="G14" s="67"/>
      <c r="H14" s="67"/>
      <c r="I14" s="101"/>
      <c r="J14" s="101"/>
      <c r="K14" s="5"/>
      <c r="L14" s="5"/>
      <c r="M14" s="5"/>
      <c r="N14" s="5"/>
      <c r="O14" s="5"/>
      <c r="P14" s="5"/>
      <c r="Q14" s="5"/>
      <c r="R14" s="5"/>
      <c r="S14" s="32"/>
      <c r="T14" s="5"/>
      <c r="U14" s="5"/>
      <c r="V14" s="5"/>
      <c r="W14" s="5"/>
      <c r="X14" s="5"/>
      <c r="Y14" s="5"/>
      <c r="Z14" s="5"/>
      <c r="AA14" s="5"/>
    </row>
    <row r="15" spans="1:27" ht="12.75" customHeight="1" x14ac:dyDescent="0.2">
      <c r="A15" s="4"/>
      <c r="B15" s="68"/>
      <c r="C15" s="36"/>
      <c r="D15" s="67"/>
      <c r="E15" s="67"/>
      <c r="F15" s="67"/>
      <c r="G15" s="67"/>
      <c r="H15" s="67"/>
      <c r="I15" s="101"/>
      <c r="J15" s="101"/>
      <c r="K15" s="5"/>
      <c r="L15" s="5"/>
      <c r="M15" s="5"/>
      <c r="N15" s="5"/>
      <c r="O15" s="5"/>
      <c r="P15" s="5"/>
      <c r="Q15" s="5"/>
      <c r="R15" s="5"/>
      <c r="S15" s="32"/>
      <c r="T15" s="5"/>
      <c r="U15" s="5"/>
      <c r="V15" s="5"/>
      <c r="W15" s="5"/>
      <c r="X15" s="5"/>
      <c r="Y15" s="5"/>
      <c r="Z15" s="5"/>
      <c r="AA15" s="5"/>
    </row>
    <row r="16" spans="1:27" ht="18.75" customHeight="1" x14ac:dyDescent="0.2">
      <c r="A16" s="4"/>
      <c r="B16" s="188" t="s">
        <v>44</v>
      </c>
      <c r="C16" s="188"/>
      <c r="D16" s="188"/>
      <c r="E16" s="188"/>
      <c r="F16" s="188"/>
      <c r="G16" s="188"/>
      <c r="H16" s="188"/>
      <c r="I16" s="188"/>
      <c r="J16" s="188"/>
      <c r="K16" s="188"/>
      <c r="L16" s="188"/>
      <c r="M16" s="188"/>
      <c r="N16" s="188"/>
      <c r="O16" s="188"/>
      <c r="P16" s="188"/>
      <c r="Q16" s="188"/>
      <c r="R16" s="211"/>
      <c r="S16" s="211"/>
      <c r="T16" s="5"/>
      <c r="U16" s="5"/>
      <c r="V16" s="5"/>
      <c r="W16" s="5"/>
      <c r="X16" s="5"/>
      <c r="Y16" s="5"/>
      <c r="Z16" s="5"/>
      <c r="AA16" s="5"/>
    </row>
    <row r="17" spans="1:27" ht="18.75" customHeight="1" x14ac:dyDescent="0.2">
      <c r="A17" s="4"/>
      <c r="B17" s="183"/>
      <c r="C17" s="183"/>
      <c r="D17" s="183"/>
      <c r="E17" s="183"/>
      <c r="F17" s="183"/>
      <c r="G17" s="183"/>
      <c r="H17" s="183"/>
      <c r="I17" s="183"/>
      <c r="J17" s="183"/>
      <c r="K17" s="183"/>
      <c r="L17" s="183"/>
      <c r="M17" s="183"/>
      <c r="N17" s="183"/>
      <c r="O17" s="183"/>
      <c r="P17" s="183"/>
      <c r="Q17" s="183"/>
      <c r="R17" s="185"/>
      <c r="S17" s="185"/>
      <c r="T17" s="5"/>
      <c r="U17" s="5"/>
      <c r="V17" s="5"/>
      <c r="W17" s="5"/>
      <c r="X17" s="5"/>
      <c r="Y17" s="5"/>
      <c r="Z17" s="5"/>
      <c r="AA17" s="5"/>
    </row>
    <row r="18" spans="1:27" ht="13.7" customHeight="1" x14ac:dyDescent="0.2">
      <c r="A18" s="4"/>
      <c r="B18" s="216" t="s">
        <v>117</v>
      </c>
      <c r="C18" s="216"/>
      <c r="D18" s="216"/>
      <c r="E18" s="216"/>
      <c r="F18" s="216"/>
      <c r="G18" s="216"/>
      <c r="H18" s="216"/>
      <c r="I18" s="216"/>
      <c r="J18" s="216"/>
      <c r="K18" s="216"/>
      <c r="L18" s="216"/>
      <c r="M18" s="216"/>
      <c r="N18" s="216"/>
      <c r="O18" s="216"/>
      <c r="P18" s="216"/>
      <c r="Q18" s="216"/>
      <c r="R18" s="216"/>
      <c r="S18" s="216"/>
      <c r="T18" s="5"/>
      <c r="U18" s="5"/>
      <c r="V18" s="5"/>
      <c r="W18" s="5"/>
      <c r="X18" s="5"/>
      <c r="Y18" s="5"/>
      <c r="Z18" s="5"/>
      <c r="AA18" s="5"/>
    </row>
    <row r="19" spans="1:27" ht="13.7" customHeight="1" x14ac:dyDescent="0.2">
      <c r="A19" s="4"/>
      <c r="B19" s="216"/>
      <c r="C19" s="216"/>
      <c r="D19" s="216"/>
      <c r="E19" s="216"/>
      <c r="F19" s="216"/>
      <c r="G19" s="216"/>
      <c r="H19" s="216"/>
      <c r="I19" s="216"/>
      <c r="J19" s="216"/>
      <c r="K19" s="216"/>
      <c r="L19" s="216"/>
      <c r="M19" s="216"/>
      <c r="N19" s="216"/>
      <c r="O19" s="216"/>
      <c r="P19" s="216"/>
      <c r="Q19" s="216"/>
      <c r="R19" s="216"/>
      <c r="S19" s="216"/>
      <c r="T19" s="5"/>
      <c r="U19" s="5"/>
      <c r="V19" s="5"/>
      <c r="W19" s="5"/>
      <c r="X19" s="5"/>
      <c r="Y19" s="5"/>
      <c r="Z19" s="5"/>
      <c r="AA19" s="5"/>
    </row>
    <row r="20" spans="1:27" ht="13.7" customHeight="1" x14ac:dyDescent="0.2">
      <c r="A20" s="4"/>
      <c r="B20" s="166" t="s">
        <v>118</v>
      </c>
      <c r="C20" s="165"/>
      <c r="D20" s="165"/>
      <c r="E20" s="165"/>
      <c r="F20" s="165"/>
      <c r="G20" s="165"/>
      <c r="H20" s="165"/>
      <c r="I20" s="165"/>
      <c r="J20" s="165"/>
      <c r="K20" s="165"/>
      <c r="L20" s="165"/>
      <c r="M20" s="165"/>
      <c r="N20" s="165"/>
      <c r="O20" s="165"/>
      <c r="P20" s="165"/>
      <c r="Q20" s="165"/>
      <c r="R20" s="165"/>
      <c r="S20" s="165"/>
      <c r="T20" s="5"/>
      <c r="U20" s="5"/>
      <c r="V20" s="5"/>
      <c r="W20" s="5"/>
      <c r="X20" s="5"/>
      <c r="Y20" s="5"/>
      <c r="Z20" s="5"/>
      <c r="AA20" s="5"/>
    </row>
    <row r="21" spans="1:27" ht="13.7" customHeight="1" x14ac:dyDescent="0.2">
      <c r="A21" s="4"/>
      <c r="B21" s="216" t="s">
        <v>119</v>
      </c>
      <c r="C21" s="216"/>
      <c r="D21" s="216"/>
      <c r="E21" s="216"/>
      <c r="F21" s="216"/>
      <c r="G21" s="216"/>
      <c r="H21" s="216"/>
      <c r="I21" s="216"/>
      <c r="J21" s="216"/>
      <c r="K21" s="216"/>
      <c r="L21" s="216"/>
      <c r="M21" s="216"/>
      <c r="N21" s="216"/>
      <c r="O21" s="216"/>
      <c r="P21" s="216"/>
      <c r="Q21" s="216"/>
      <c r="R21" s="216"/>
      <c r="S21" s="216"/>
      <c r="T21" s="5"/>
      <c r="U21" s="5"/>
      <c r="V21" s="5"/>
      <c r="W21" s="5"/>
      <c r="X21" s="5"/>
      <c r="Y21" s="5"/>
      <c r="Z21" s="5"/>
      <c r="AA21" s="5"/>
    </row>
    <row r="22" spans="1:27" ht="13.7" customHeight="1" x14ac:dyDescent="0.2">
      <c r="A22" s="4"/>
      <c r="B22" s="216"/>
      <c r="C22" s="216"/>
      <c r="D22" s="216"/>
      <c r="E22" s="216"/>
      <c r="F22" s="216"/>
      <c r="G22" s="216"/>
      <c r="H22" s="216"/>
      <c r="I22" s="216"/>
      <c r="J22" s="216"/>
      <c r="K22" s="216"/>
      <c r="L22" s="216"/>
      <c r="M22" s="216"/>
      <c r="N22" s="216"/>
      <c r="O22" s="216"/>
      <c r="P22" s="216"/>
      <c r="Q22" s="216"/>
      <c r="R22" s="216"/>
      <c r="S22" s="216"/>
      <c r="T22" s="5"/>
      <c r="U22" s="5"/>
      <c r="V22" s="5"/>
      <c r="W22" s="5"/>
      <c r="X22" s="5"/>
      <c r="Y22" s="5"/>
      <c r="Z22" s="5"/>
      <c r="AA22" s="5"/>
    </row>
    <row r="23" spans="1:27" ht="13.7" customHeight="1" x14ac:dyDescent="0.2">
      <c r="A23" s="4"/>
      <c r="C23" s="165"/>
      <c r="D23" s="165"/>
      <c r="E23" s="165"/>
      <c r="F23" s="165"/>
      <c r="G23" s="165"/>
      <c r="H23" s="165"/>
      <c r="I23" s="165"/>
      <c r="J23" s="165"/>
      <c r="K23" s="5"/>
      <c r="L23" s="5"/>
      <c r="M23" s="5"/>
      <c r="N23" s="5"/>
      <c r="O23" s="5"/>
      <c r="P23" s="5"/>
      <c r="Q23" s="5"/>
      <c r="R23" s="5"/>
      <c r="S23" s="5"/>
      <c r="T23" s="5"/>
      <c r="U23" s="5"/>
      <c r="V23" s="5"/>
      <c r="W23" s="5"/>
      <c r="X23" s="5"/>
      <c r="Y23" s="5"/>
      <c r="Z23" s="5"/>
      <c r="AA23" s="5"/>
    </row>
    <row r="24" spans="1:27" ht="13.7" customHeight="1" x14ac:dyDescent="0.2">
      <c r="A24" s="4"/>
      <c r="B24" s="165"/>
      <c r="C24" s="165"/>
      <c r="D24" s="165"/>
      <c r="E24" s="165"/>
      <c r="F24" s="165"/>
      <c r="G24" s="165"/>
      <c r="H24" s="165"/>
      <c r="I24" s="165"/>
      <c r="J24" s="165"/>
      <c r="K24" s="5"/>
      <c r="L24" s="5"/>
      <c r="M24" s="5"/>
      <c r="N24" s="5"/>
      <c r="O24" s="5"/>
      <c r="P24" s="5"/>
      <c r="Q24" s="5"/>
      <c r="R24" s="5"/>
      <c r="S24" s="5"/>
      <c r="T24" s="5"/>
      <c r="U24" s="5"/>
      <c r="V24" s="5"/>
      <c r="W24" s="5"/>
      <c r="X24" s="5"/>
      <c r="Y24" s="5"/>
      <c r="Z24" s="5"/>
      <c r="AA24" s="5"/>
    </row>
    <row r="25" spans="1:27" s="182" customFormat="1" ht="15.75" customHeight="1" x14ac:dyDescent="0.2">
      <c r="A25" s="4"/>
      <c r="B25" s="188" t="s">
        <v>10</v>
      </c>
      <c r="C25" s="188"/>
      <c r="D25" s="188"/>
      <c r="E25" s="188"/>
      <c r="F25" s="188"/>
      <c r="G25" s="188"/>
      <c r="H25" s="188"/>
      <c r="I25" s="188"/>
      <c r="J25" s="187" t="s">
        <v>11</v>
      </c>
      <c r="K25" s="187"/>
      <c r="L25" s="187"/>
      <c r="M25" s="187"/>
      <c r="N25" s="187"/>
      <c r="O25" s="187"/>
      <c r="P25" s="187"/>
      <c r="Q25" s="187"/>
      <c r="R25" s="187"/>
      <c r="S25" s="187"/>
      <c r="T25" s="5"/>
      <c r="U25" s="5"/>
      <c r="V25" s="5"/>
      <c r="W25" s="5"/>
      <c r="X25" s="5"/>
      <c r="Y25" s="5"/>
      <c r="Z25" s="5"/>
      <c r="AA25" s="5"/>
    </row>
    <row r="26" spans="1:27" s="182" customFormat="1" ht="12.75" customHeight="1" x14ac:dyDescent="0.2"/>
  </sheetData>
  <mergeCells count="9">
    <mergeCell ref="B25:I25"/>
    <mergeCell ref="J25:S25"/>
    <mergeCell ref="B7:I7"/>
    <mergeCell ref="C10:S13"/>
    <mergeCell ref="J7:S7"/>
    <mergeCell ref="R16:S16"/>
    <mergeCell ref="B16:Q16"/>
    <mergeCell ref="B18:S19"/>
    <mergeCell ref="B21:S22"/>
  </mergeCells>
  <hyperlinks>
    <hyperlink ref="B4" location="Ejercicios!A1" display="Volver a ejercicios" xr:uid="{B4EAFC5C-C3BA-4D02-8FE2-1F494882E9B6}"/>
    <hyperlink ref="S4" location="Índice!A1" display="Volver al índice" xr:uid="{40D99A8E-41AF-4DD6-85CF-C8BAF7953B47}"/>
  </hyperlinks>
  <pageMargins left="0.75" right="0.75" top="1" bottom="1" header="0.5" footer="0.5"/>
  <pageSetup scale="44" orientation="landscape"/>
  <headerFooter>
    <oddFooter>&amp;R&amp;"Arial,Regular"&amp;10&amp;K000000Capitulo17_Contabilidad-de-las-finanzas-publicas-y-el-deficit-fiscal.FFhreM.xls</oddFooter>
  </headerFooter>
  <ignoredErrors>
    <ignoredError sqref="B10"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B0C3-5DFD-4D7C-9793-C2B12ABFD3EA}">
  <dimension ref="A1:Q28"/>
  <sheetViews>
    <sheetView showGridLines="0" workbookViewId="0">
      <selection activeCell="Q19" sqref="Q19"/>
    </sheetView>
  </sheetViews>
  <sheetFormatPr baseColWidth="10" defaultColWidth="10.85546875" defaultRowHeight="12.75" customHeight="1" x14ac:dyDescent="0.2"/>
  <cols>
    <col min="1" max="1" width="9.140625" style="1" customWidth="1"/>
    <col min="2" max="2" width="8.42578125" style="1" customWidth="1"/>
    <col min="3" max="3" width="9.5703125" style="1" customWidth="1"/>
    <col min="4" max="4" width="8.42578125" style="1" customWidth="1"/>
    <col min="5" max="5" width="7.140625" style="1" customWidth="1"/>
    <col min="6" max="6" width="7.42578125" style="1" customWidth="1"/>
    <col min="7" max="7" width="3.42578125" style="1" customWidth="1"/>
    <col min="8" max="8" width="9.140625" style="1" customWidth="1"/>
    <col min="9" max="9" width="3.42578125" style="1" customWidth="1"/>
    <col min="10" max="10" width="8.42578125" style="1" customWidth="1"/>
    <col min="11" max="13" width="10.85546875" style="1" customWidth="1"/>
    <col min="14" max="15" width="10.85546875" style="182" customWidth="1"/>
    <col min="16" max="16384" width="10.85546875" style="1"/>
  </cols>
  <sheetData>
    <row r="1" spans="1:14" ht="12.75" customHeight="1" x14ac:dyDescent="0.2">
      <c r="A1" s="2"/>
      <c r="B1" s="82"/>
      <c r="C1" s="82"/>
      <c r="D1" s="82"/>
      <c r="E1" s="82"/>
      <c r="F1" s="82"/>
      <c r="G1" s="82"/>
      <c r="H1" s="82"/>
      <c r="I1" s="82"/>
      <c r="J1" s="82"/>
      <c r="K1" s="112"/>
      <c r="L1" s="112"/>
      <c r="M1" s="83"/>
      <c r="N1" s="83"/>
    </row>
    <row r="2" spans="1:14" ht="12.75" customHeight="1" x14ac:dyDescent="0.2">
      <c r="A2" s="4"/>
      <c r="B2" s="87"/>
      <c r="C2" s="84"/>
      <c r="D2" s="84"/>
      <c r="E2" s="84"/>
      <c r="F2" s="84"/>
      <c r="G2" s="84"/>
      <c r="H2" s="84"/>
      <c r="I2" s="84"/>
      <c r="J2" s="87"/>
      <c r="K2" s="113"/>
      <c r="L2" s="114" t="s">
        <v>1</v>
      </c>
      <c r="M2" s="86"/>
      <c r="N2" s="86"/>
    </row>
    <row r="3" spans="1:14" ht="12.75" customHeight="1" x14ac:dyDescent="0.2">
      <c r="A3" s="4"/>
      <c r="B3" s="87"/>
      <c r="C3" s="87"/>
      <c r="D3" s="87"/>
      <c r="E3" s="87"/>
      <c r="F3" s="87"/>
      <c r="G3" s="87"/>
      <c r="H3" s="87"/>
      <c r="I3" s="87"/>
      <c r="J3" s="87"/>
      <c r="K3" s="113"/>
      <c r="L3" s="113"/>
      <c r="M3" s="86"/>
      <c r="N3" s="86"/>
    </row>
    <row r="4" spans="1:14" ht="12.75" customHeight="1" x14ac:dyDescent="0.2">
      <c r="A4" s="4"/>
      <c r="B4" s="176" t="s">
        <v>185</v>
      </c>
      <c r="C4" s="103"/>
      <c r="D4" s="103"/>
      <c r="E4" s="103"/>
      <c r="F4" s="103"/>
      <c r="G4" s="103"/>
      <c r="H4" s="103"/>
      <c r="I4" s="31"/>
      <c r="J4" s="103"/>
      <c r="K4" s="115"/>
      <c r="L4" s="177" t="s">
        <v>173</v>
      </c>
      <c r="M4" s="116"/>
      <c r="N4" s="116"/>
    </row>
    <row r="5" spans="1:14" ht="12.75" customHeight="1" x14ac:dyDescent="0.2">
      <c r="A5" s="4"/>
      <c r="B5" s="5"/>
      <c r="C5" s="5"/>
      <c r="D5" s="5"/>
      <c r="E5" s="5"/>
      <c r="F5" s="5"/>
      <c r="G5" s="5"/>
      <c r="H5" s="5"/>
      <c r="I5" s="5"/>
      <c r="J5" s="5"/>
      <c r="K5" s="86"/>
      <c r="L5" s="86"/>
      <c r="M5" s="86"/>
      <c r="N5" s="86"/>
    </row>
    <row r="6" spans="1:14" ht="12.75" customHeight="1" x14ac:dyDescent="0.2">
      <c r="A6" s="4"/>
      <c r="B6" s="5"/>
      <c r="C6" s="5"/>
      <c r="D6" s="5"/>
      <c r="E6" s="5"/>
      <c r="F6" s="5"/>
      <c r="G6" s="5"/>
      <c r="H6" s="5"/>
      <c r="I6" s="5"/>
      <c r="J6" s="5"/>
      <c r="K6" s="86"/>
      <c r="L6" s="86"/>
      <c r="M6" s="86"/>
      <c r="N6" s="86"/>
    </row>
    <row r="7" spans="1:14" ht="18.75" customHeight="1" x14ac:dyDescent="0.2">
      <c r="A7" s="4"/>
      <c r="B7" s="188" t="s">
        <v>42</v>
      </c>
      <c r="C7" s="188"/>
      <c r="D7" s="188"/>
      <c r="E7" s="188"/>
      <c r="F7" s="188"/>
      <c r="G7" s="188"/>
      <c r="H7" s="187"/>
      <c r="I7" s="187"/>
      <c r="J7" s="187"/>
      <c r="K7" s="187"/>
      <c r="L7" s="187"/>
      <c r="M7" s="86"/>
      <c r="N7" s="86"/>
    </row>
    <row r="8" spans="1:14" ht="12.75" customHeight="1" x14ac:dyDescent="0.2">
      <c r="A8" s="4"/>
      <c r="B8" s="24" t="s">
        <v>124</v>
      </c>
      <c r="C8" s="217" t="s">
        <v>120</v>
      </c>
      <c r="D8" s="217"/>
      <c r="E8" s="217"/>
      <c r="F8" s="217"/>
      <c r="G8" s="217"/>
      <c r="H8" s="217"/>
      <c r="I8" s="217"/>
      <c r="J8" s="217"/>
      <c r="K8" s="217"/>
      <c r="L8" s="217"/>
      <c r="M8" s="86"/>
      <c r="N8" s="86"/>
    </row>
    <row r="9" spans="1:14" ht="12.75" customHeight="1" x14ac:dyDescent="0.2">
      <c r="A9" s="4"/>
      <c r="B9" s="5"/>
      <c r="C9" s="217"/>
      <c r="D9" s="217"/>
      <c r="E9" s="217"/>
      <c r="F9" s="217"/>
      <c r="G9" s="217"/>
      <c r="H9" s="217"/>
      <c r="I9" s="217"/>
      <c r="J9" s="217"/>
      <c r="K9" s="217"/>
      <c r="L9" s="217"/>
      <c r="M9" s="86"/>
      <c r="N9" s="86"/>
    </row>
    <row r="10" spans="1:14" ht="12.75" customHeight="1" x14ac:dyDescent="0.2">
      <c r="A10" s="4"/>
      <c r="C10" s="169"/>
      <c r="D10" s="170"/>
      <c r="E10" s="170"/>
      <c r="F10" s="170"/>
      <c r="G10" s="170"/>
      <c r="H10" s="170"/>
      <c r="I10" s="170"/>
      <c r="J10" s="170"/>
      <c r="K10" s="170"/>
      <c r="L10" s="170"/>
      <c r="M10" s="86"/>
      <c r="N10" s="86"/>
    </row>
    <row r="11" spans="1:14" ht="12.75" customHeight="1" x14ac:dyDescent="0.2">
      <c r="A11" s="4"/>
      <c r="B11" s="20"/>
      <c r="C11" s="136" t="s">
        <v>28</v>
      </c>
      <c r="D11" s="170"/>
      <c r="E11" s="170"/>
      <c r="F11" s="170"/>
      <c r="G11" s="170"/>
      <c r="H11" s="170"/>
      <c r="I11" s="170"/>
      <c r="J11" s="170"/>
      <c r="K11" s="170"/>
      <c r="L11" s="170"/>
      <c r="M11" s="86"/>
      <c r="N11" s="86"/>
    </row>
    <row r="12" spans="1:14" ht="12.75" customHeight="1" x14ac:dyDescent="0.2">
      <c r="A12" s="4"/>
      <c r="B12" s="20"/>
      <c r="C12" s="136" t="s">
        <v>29</v>
      </c>
      <c r="D12" s="170"/>
      <c r="E12" s="170"/>
      <c r="F12" s="170"/>
      <c r="G12" s="170"/>
      <c r="H12" s="170"/>
      <c r="I12" s="170"/>
      <c r="J12" s="170"/>
      <c r="K12" s="170"/>
      <c r="L12" s="170"/>
      <c r="M12" s="86"/>
      <c r="N12" s="86"/>
    </row>
    <row r="13" spans="1:14" ht="12.75" customHeight="1" x14ac:dyDescent="0.2">
      <c r="A13" s="4"/>
      <c r="B13" s="20"/>
      <c r="C13" s="136" t="s">
        <v>30</v>
      </c>
      <c r="D13" s="170"/>
      <c r="E13" s="170"/>
      <c r="F13" s="170"/>
      <c r="G13" s="170"/>
      <c r="H13" s="170"/>
      <c r="I13" s="170"/>
      <c r="J13" s="170"/>
      <c r="K13" s="170"/>
      <c r="L13" s="170"/>
      <c r="M13" s="86"/>
      <c r="N13" s="86"/>
    </row>
    <row r="14" spans="1:14" ht="12.75" customHeight="1" x14ac:dyDescent="0.2">
      <c r="A14" s="4"/>
      <c r="B14" s="20"/>
      <c r="C14" s="136" t="s">
        <v>121</v>
      </c>
      <c r="D14" s="170"/>
      <c r="E14" s="170"/>
      <c r="F14" s="170"/>
      <c r="G14" s="170"/>
      <c r="H14" s="170"/>
      <c r="I14" s="170"/>
      <c r="J14" s="170"/>
      <c r="K14" s="170"/>
      <c r="L14" s="170"/>
      <c r="M14" s="86"/>
      <c r="N14" s="86"/>
    </row>
    <row r="15" spans="1:14" ht="12.75" customHeight="1" x14ac:dyDescent="0.2">
      <c r="A15" s="4"/>
      <c r="B15" s="20"/>
      <c r="C15" s="79" t="s">
        <v>27</v>
      </c>
      <c r="D15" s="170"/>
      <c r="E15" s="170"/>
      <c r="F15" s="170"/>
      <c r="G15" s="170"/>
      <c r="H15" s="170"/>
      <c r="I15" s="170"/>
      <c r="J15" s="170"/>
      <c r="K15" s="170"/>
      <c r="L15" s="170"/>
      <c r="M15" s="86"/>
      <c r="N15" s="86"/>
    </row>
    <row r="16" spans="1:14" ht="12.75" customHeight="1" x14ac:dyDescent="0.2">
      <c r="A16" s="4"/>
      <c r="B16" s="5"/>
      <c r="C16" s="170"/>
      <c r="D16" s="170"/>
      <c r="E16" s="170"/>
      <c r="F16" s="170"/>
      <c r="G16" s="170"/>
      <c r="H16" s="170"/>
      <c r="I16" s="170"/>
      <c r="J16" s="170"/>
      <c r="K16" s="170"/>
      <c r="L16" s="170"/>
      <c r="M16" s="86"/>
      <c r="N16" s="86"/>
    </row>
    <row r="17" spans="1:17" ht="12.75" customHeight="1" x14ac:dyDescent="0.2">
      <c r="A17" s="4"/>
      <c r="B17" s="5"/>
      <c r="C17" s="122"/>
      <c r="D17" s="122"/>
      <c r="E17" s="122"/>
      <c r="F17" s="122"/>
      <c r="G17" s="122"/>
      <c r="H17" s="122"/>
      <c r="I17" s="122"/>
      <c r="J17" s="122"/>
      <c r="K17" s="122"/>
      <c r="L17" s="122"/>
      <c r="M17" s="86"/>
      <c r="N17" s="86"/>
    </row>
    <row r="18" spans="1:17" ht="18.75" customHeight="1" x14ac:dyDescent="0.2">
      <c r="A18" s="4"/>
      <c r="B18" s="188" t="s">
        <v>44</v>
      </c>
      <c r="C18" s="188"/>
      <c r="D18" s="188"/>
      <c r="E18" s="188"/>
      <c r="F18" s="188"/>
      <c r="G18" s="188"/>
      <c r="H18" s="188"/>
      <c r="I18" s="188"/>
      <c r="J18" s="188"/>
      <c r="K18" s="188"/>
      <c r="L18" s="188"/>
      <c r="M18" s="86"/>
      <c r="N18" s="86"/>
    </row>
    <row r="19" spans="1:17" ht="12.75" customHeight="1" x14ac:dyDescent="0.2">
      <c r="A19" s="4"/>
      <c r="C19" s="167"/>
      <c r="D19" s="167"/>
      <c r="E19" s="167"/>
      <c r="F19" s="167"/>
      <c r="G19" s="167"/>
      <c r="H19" s="167"/>
      <c r="I19" s="167"/>
      <c r="J19" s="167"/>
      <c r="K19" s="167"/>
      <c r="L19" s="167"/>
      <c r="M19" s="167"/>
      <c r="N19" s="86"/>
    </row>
    <row r="20" spans="1:17" ht="12.75" customHeight="1" x14ac:dyDescent="0.2">
      <c r="A20" s="4"/>
      <c r="B20" s="192" t="s">
        <v>128</v>
      </c>
      <c r="C20" s="192"/>
      <c r="D20" s="192"/>
      <c r="E20" s="192"/>
      <c r="F20" s="192"/>
      <c r="G20" s="192"/>
      <c r="H20" s="192"/>
      <c r="I20" s="192"/>
      <c r="J20" s="192"/>
      <c r="K20" s="192"/>
      <c r="L20" s="192"/>
      <c r="M20" s="167"/>
      <c r="N20" s="86"/>
    </row>
    <row r="21" spans="1:17" ht="12.75" customHeight="1" x14ac:dyDescent="0.2">
      <c r="A21" s="4"/>
      <c r="B21" s="192"/>
      <c r="C21" s="192"/>
      <c r="D21" s="192"/>
      <c r="E21" s="192"/>
      <c r="F21" s="192"/>
      <c r="G21" s="192"/>
      <c r="H21" s="192"/>
      <c r="I21" s="192"/>
      <c r="J21" s="192"/>
      <c r="K21" s="192"/>
      <c r="L21" s="192"/>
      <c r="M21" s="167"/>
      <c r="N21" s="86"/>
    </row>
    <row r="22" spans="1:17" ht="13.5" customHeight="1" x14ac:dyDescent="0.2">
      <c r="A22" s="4"/>
      <c r="B22" s="192"/>
      <c r="C22" s="192"/>
      <c r="D22" s="192"/>
      <c r="E22" s="192"/>
      <c r="F22" s="192"/>
      <c r="G22" s="192"/>
      <c r="H22" s="192"/>
      <c r="I22" s="192"/>
      <c r="J22" s="192"/>
      <c r="K22" s="192"/>
      <c r="L22" s="192"/>
      <c r="M22" s="167"/>
      <c r="N22" s="86"/>
    </row>
    <row r="23" spans="1:17" ht="18.600000000000001" customHeight="1" x14ac:dyDescent="0.2">
      <c r="A23" s="4"/>
      <c r="B23" s="192"/>
      <c r="C23" s="192"/>
      <c r="D23" s="192"/>
      <c r="E23" s="192"/>
      <c r="F23" s="192"/>
      <c r="G23" s="192"/>
      <c r="H23" s="192"/>
      <c r="I23" s="192"/>
      <c r="J23" s="192"/>
      <c r="K23" s="192"/>
      <c r="L23" s="192"/>
      <c r="M23" s="167"/>
      <c r="N23" s="86"/>
    </row>
    <row r="24" spans="1:17" ht="15.6" customHeight="1" x14ac:dyDescent="0.2">
      <c r="A24" s="4"/>
      <c r="B24" s="192"/>
      <c r="C24" s="192"/>
      <c r="D24" s="192"/>
      <c r="E24" s="192"/>
      <c r="F24" s="192"/>
      <c r="G24" s="192"/>
      <c r="H24" s="192"/>
      <c r="I24" s="192"/>
      <c r="J24" s="192"/>
      <c r="K24" s="192"/>
      <c r="L24" s="192"/>
      <c r="M24" s="167"/>
      <c r="N24" s="86"/>
    </row>
    <row r="25" spans="1:17" ht="15.6" customHeight="1" x14ac:dyDescent="0.2">
      <c r="A25" s="4"/>
      <c r="B25" s="192"/>
      <c r="C25" s="192"/>
      <c r="D25" s="192"/>
      <c r="E25" s="192"/>
      <c r="F25" s="192"/>
      <c r="G25" s="192"/>
      <c r="H25" s="192"/>
      <c r="I25" s="192"/>
      <c r="J25" s="192"/>
      <c r="K25" s="192"/>
      <c r="L25" s="192"/>
      <c r="M25" s="86"/>
      <c r="N25" s="86"/>
    </row>
    <row r="26" spans="1:17" ht="15.75" customHeight="1" x14ac:dyDescent="0.25">
      <c r="A26" s="4"/>
      <c r="B26" s="126"/>
      <c r="C26" s="127"/>
      <c r="D26" s="128"/>
      <c r="E26" s="5"/>
      <c r="F26" s="63"/>
      <c r="G26" s="63"/>
      <c r="H26" s="63"/>
      <c r="I26" s="63"/>
      <c r="J26" s="63"/>
      <c r="K26" s="63"/>
      <c r="L26" s="63"/>
      <c r="M26" s="63"/>
      <c r="N26" s="63"/>
      <c r="O26" s="63"/>
      <c r="P26" s="63"/>
      <c r="Q26" s="63"/>
    </row>
    <row r="27" spans="1:17" s="182" customFormat="1" ht="15.75" customHeight="1" x14ac:dyDescent="0.2">
      <c r="A27" s="4"/>
      <c r="B27" s="188" t="s">
        <v>10</v>
      </c>
      <c r="C27" s="188"/>
      <c r="D27" s="188"/>
      <c r="E27" s="188"/>
      <c r="F27" s="188"/>
      <c r="G27" s="188"/>
      <c r="H27" s="187" t="s">
        <v>11</v>
      </c>
      <c r="I27" s="187"/>
      <c r="J27" s="187"/>
      <c r="K27" s="187"/>
      <c r="L27" s="187"/>
      <c r="M27" s="86"/>
      <c r="N27" s="86"/>
    </row>
    <row r="28" spans="1:17" s="182" customFormat="1" ht="12.75" customHeight="1" x14ac:dyDescent="0.2"/>
  </sheetData>
  <mergeCells count="7">
    <mergeCell ref="B27:G27"/>
    <mergeCell ref="H27:L27"/>
    <mergeCell ref="C8:L9"/>
    <mergeCell ref="B7:G7"/>
    <mergeCell ref="H7:L7"/>
    <mergeCell ref="B18:L18"/>
    <mergeCell ref="B20:L25"/>
  </mergeCells>
  <hyperlinks>
    <hyperlink ref="B4" location="Ejercicios!A1" display="Volver a ejercicios" xr:uid="{2A34BA20-0245-4470-9624-8933490EB328}"/>
    <hyperlink ref="L4" location="Índice!A1" display="Volver al índice" xr:uid="{4F8C9AB8-5C47-4D4A-8A63-6B2081C785F0}"/>
  </hyperlinks>
  <pageMargins left="0.75" right="0.75" top="1" bottom="1" header="0.5" footer="0.5"/>
  <pageSetup scale="80" orientation="portrait"/>
  <headerFooter>
    <oddFooter>&amp;R&amp;"Arial,Regular"&amp;10&amp;K000000Capitulo17_Contabilidad-de-las-finanzas-publicas-y-el-deficit-fiscal.FFhreM.xls</oddFooter>
  </headerFooter>
  <ignoredErrors>
    <ignoredError sqref="B8"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965B-BA78-4057-80C8-1BA6DE14AF0E}">
  <dimension ref="A1:O19"/>
  <sheetViews>
    <sheetView showGridLines="0" workbookViewId="0">
      <selection activeCell="N10" sqref="N10"/>
    </sheetView>
  </sheetViews>
  <sheetFormatPr baseColWidth="10" defaultColWidth="10.85546875" defaultRowHeight="12.75" customHeight="1" x14ac:dyDescent="0.2"/>
  <cols>
    <col min="1" max="1" width="9.140625" style="1" customWidth="1"/>
    <col min="2" max="2" width="8.42578125" style="1" customWidth="1"/>
    <col min="3" max="3" width="9.5703125" style="1" customWidth="1"/>
    <col min="4" max="4" width="8.42578125" style="1" customWidth="1"/>
    <col min="5" max="5" width="7.140625" style="1" customWidth="1"/>
    <col min="6" max="6" width="7.42578125" style="1" customWidth="1"/>
    <col min="7" max="7" width="3.42578125" style="1" customWidth="1"/>
    <col min="8" max="8" width="9.140625" style="1" customWidth="1"/>
    <col min="9" max="9" width="3.42578125" style="1" customWidth="1"/>
    <col min="10" max="10" width="8.42578125" style="1" customWidth="1"/>
    <col min="11" max="13" width="10.85546875" style="1" customWidth="1"/>
    <col min="14" max="15" width="10.85546875" style="182" customWidth="1"/>
    <col min="16" max="16384" width="10.85546875" style="1"/>
  </cols>
  <sheetData>
    <row r="1" spans="1:14" ht="12.75" customHeight="1" x14ac:dyDescent="0.2">
      <c r="A1" s="2"/>
      <c r="B1" s="82"/>
      <c r="C1" s="82"/>
      <c r="D1" s="82"/>
      <c r="E1" s="82"/>
      <c r="F1" s="82"/>
      <c r="G1" s="82"/>
      <c r="H1" s="82"/>
      <c r="I1" s="82"/>
      <c r="J1" s="82"/>
      <c r="K1" s="112"/>
      <c r="L1" s="112"/>
      <c r="M1" s="83"/>
      <c r="N1" s="83"/>
    </row>
    <row r="2" spans="1:14" ht="12.75" customHeight="1" x14ac:dyDescent="0.2">
      <c r="A2" s="4"/>
      <c r="B2" s="87"/>
      <c r="C2" s="84"/>
      <c r="D2" s="84"/>
      <c r="E2" s="84"/>
      <c r="F2" s="84"/>
      <c r="G2" s="84"/>
      <c r="H2" s="84"/>
      <c r="I2" s="84"/>
      <c r="J2" s="87"/>
      <c r="K2" s="113"/>
      <c r="L2" s="114" t="s">
        <v>1</v>
      </c>
      <c r="M2" s="86"/>
      <c r="N2" s="86"/>
    </row>
    <row r="3" spans="1:14" ht="12.75" customHeight="1" x14ac:dyDescent="0.2">
      <c r="A3" s="4"/>
      <c r="B3" s="87"/>
      <c r="C3" s="87"/>
      <c r="D3" s="87"/>
      <c r="E3" s="87"/>
      <c r="F3" s="87"/>
      <c r="G3" s="87"/>
      <c r="H3" s="87"/>
      <c r="I3" s="87"/>
      <c r="J3" s="87"/>
      <c r="K3" s="113"/>
      <c r="L3" s="113"/>
      <c r="M3" s="86"/>
      <c r="N3" s="86"/>
    </row>
    <row r="4" spans="1:14" ht="12.75" customHeight="1" x14ac:dyDescent="0.2">
      <c r="A4" s="4"/>
      <c r="B4" s="176" t="s">
        <v>185</v>
      </c>
      <c r="C4" s="103"/>
      <c r="D4" s="103"/>
      <c r="E4" s="103"/>
      <c r="F4" s="103"/>
      <c r="G4" s="103"/>
      <c r="H4" s="103"/>
      <c r="I4" s="31"/>
      <c r="J4" s="103"/>
      <c r="K4" s="115"/>
      <c r="L4" s="175" t="s">
        <v>173</v>
      </c>
      <c r="M4" s="116"/>
      <c r="N4" s="116"/>
    </row>
    <row r="5" spans="1:14" ht="12.75" customHeight="1" x14ac:dyDescent="0.2">
      <c r="A5" s="4"/>
      <c r="B5" s="5"/>
      <c r="C5" s="5"/>
      <c r="D5" s="5"/>
      <c r="E5" s="5"/>
      <c r="F5" s="5"/>
      <c r="G5" s="5"/>
      <c r="H5" s="5"/>
      <c r="I5" s="5"/>
      <c r="J5" s="5"/>
      <c r="K5" s="86"/>
      <c r="L5" s="86"/>
      <c r="M5" s="86"/>
      <c r="N5" s="86"/>
    </row>
    <row r="6" spans="1:14" ht="12.75" customHeight="1" x14ac:dyDescent="0.2">
      <c r="A6" s="4"/>
      <c r="B6" s="5"/>
      <c r="C6" s="5"/>
      <c r="D6" s="5"/>
      <c r="E6" s="5"/>
      <c r="F6" s="5"/>
      <c r="G6" s="5"/>
      <c r="H6" s="5"/>
      <c r="I6" s="5"/>
      <c r="J6" s="5"/>
      <c r="K6" s="86"/>
      <c r="L6" s="86"/>
      <c r="M6" s="86"/>
      <c r="N6" s="86"/>
    </row>
    <row r="7" spans="1:14" ht="18.75" customHeight="1" x14ac:dyDescent="0.2">
      <c r="A7" s="4"/>
      <c r="B7" s="188" t="s">
        <v>42</v>
      </c>
      <c r="C7" s="188"/>
      <c r="D7" s="188"/>
      <c r="E7" s="188"/>
      <c r="F7" s="188"/>
      <c r="G7" s="188"/>
      <c r="H7" s="187"/>
      <c r="I7" s="187"/>
      <c r="J7" s="187"/>
      <c r="K7" s="187"/>
      <c r="L7" s="187"/>
      <c r="M7" s="86"/>
      <c r="N7" s="86"/>
    </row>
    <row r="8" spans="1:14" ht="12.75" customHeight="1" x14ac:dyDescent="0.2">
      <c r="A8" s="4"/>
      <c r="B8" s="24" t="s">
        <v>125</v>
      </c>
      <c r="C8" s="217" t="s">
        <v>122</v>
      </c>
      <c r="D8" s="217"/>
      <c r="E8" s="217"/>
      <c r="F8" s="217"/>
      <c r="G8" s="217"/>
      <c r="H8" s="217"/>
      <c r="I8" s="217"/>
      <c r="J8" s="217"/>
      <c r="K8" s="217"/>
      <c r="L8" s="217"/>
      <c r="M8" s="86"/>
      <c r="N8" s="86"/>
    </row>
    <row r="9" spans="1:14" ht="12.75" customHeight="1" x14ac:dyDescent="0.2">
      <c r="A9" s="4"/>
      <c r="B9" s="5"/>
      <c r="C9" s="217"/>
      <c r="D9" s="217"/>
      <c r="E9" s="217"/>
      <c r="F9" s="217"/>
      <c r="G9" s="217"/>
      <c r="H9" s="217"/>
      <c r="I9" s="217"/>
      <c r="J9" s="217"/>
      <c r="K9" s="217"/>
      <c r="L9" s="217"/>
      <c r="M9" s="86"/>
      <c r="N9" s="86"/>
    </row>
    <row r="10" spans="1:14" ht="12.75" customHeight="1" x14ac:dyDescent="0.2">
      <c r="A10" s="5"/>
      <c r="B10" s="122"/>
      <c r="C10" s="122"/>
      <c r="D10" s="122"/>
      <c r="E10" s="122"/>
      <c r="F10" s="122"/>
      <c r="G10" s="122"/>
      <c r="H10" s="122"/>
      <c r="I10" s="122"/>
      <c r="J10" s="122"/>
      <c r="K10" s="122"/>
      <c r="L10" s="86"/>
      <c r="N10" s="86"/>
    </row>
    <row r="11" spans="1:14" ht="18.75" customHeight="1" x14ac:dyDescent="0.2">
      <c r="A11" s="4"/>
      <c r="B11" s="188" t="s">
        <v>44</v>
      </c>
      <c r="C11" s="188"/>
      <c r="D11" s="188"/>
      <c r="E11" s="188"/>
      <c r="F11" s="188"/>
      <c r="G11" s="188"/>
      <c r="H11" s="188"/>
      <c r="I11" s="188"/>
      <c r="J11" s="188"/>
      <c r="K11" s="188"/>
      <c r="L11" s="188"/>
      <c r="M11" s="86"/>
      <c r="N11" s="86"/>
    </row>
    <row r="12" spans="1:14" ht="12.75" customHeight="1" x14ac:dyDescent="0.2">
      <c r="A12" s="4"/>
      <c r="B12" s="218" t="s">
        <v>133</v>
      </c>
      <c r="C12" s="217"/>
      <c r="D12" s="217"/>
      <c r="E12" s="217"/>
      <c r="F12" s="217"/>
      <c r="G12" s="217"/>
      <c r="H12" s="217"/>
      <c r="I12" s="217"/>
      <c r="J12" s="217"/>
      <c r="K12" s="217"/>
      <c r="L12" s="217"/>
      <c r="M12" s="86"/>
      <c r="N12" s="86"/>
    </row>
    <row r="13" spans="1:14" ht="13.7" customHeight="1" x14ac:dyDescent="0.2">
      <c r="A13" s="4"/>
      <c r="B13" s="217"/>
      <c r="C13" s="217"/>
      <c r="D13" s="217"/>
      <c r="E13" s="217"/>
      <c r="F13" s="217"/>
      <c r="G13" s="217"/>
      <c r="H13" s="217"/>
      <c r="I13" s="217"/>
      <c r="J13" s="217"/>
      <c r="K13" s="217"/>
      <c r="L13" s="217"/>
      <c r="M13" s="86"/>
      <c r="N13" s="86"/>
    </row>
    <row r="14" spans="1:14" ht="18.75" customHeight="1" x14ac:dyDescent="0.2">
      <c r="A14" s="4"/>
      <c r="B14" s="217"/>
      <c r="C14" s="217"/>
      <c r="D14" s="217"/>
      <c r="E14" s="217"/>
      <c r="F14" s="217"/>
      <c r="G14" s="217"/>
      <c r="H14" s="217"/>
      <c r="I14" s="217"/>
      <c r="J14" s="217"/>
      <c r="K14" s="217"/>
      <c r="L14" s="217"/>
      <c r="M14" s="86"/>
      <c r="N14" s="86"/>
    </row>
    <row r="15" spans="1:14" ht="15.6" customHeight="1" x14ac:dyDescent="0.25">
      <c r="A15" s="4"/>
      <c r="B15" s="126"/>
      <c r="C15" s="73"/>
      <c r="D15" s="43"/>
      <c r="E15" s="43"/>
      <c r="F15" s="43"/>
      <c r="G15" s="43"/>
      <c r="H15" s="43"/>
      <c r="I15" s="43"/>
      <c r="J15" s="43"/>
      <c r="K15" s="117"/>
      <c r="L15" s="86"/>
      <c r="M15" s="86"/>
      <c r="N15" s="86"/>
    </row>
    <row r="16" spans="1:14" ht="15.6" customHeight="1" x14ac:dyDescent="0.25">
      <c r="A16" s="4"/>
      <c r="B16" s="126"/>
      <c r="C16" s="127"/>
      <c r="D16" s="128"/>
      <c r="E16" s="63"/>
      <c r="F16" s="63"/>
      <c r="G16" s="63"/>
      <c r="H16" s="63"/>
      <c r="I16" s="63"/>
      <c r="J16" s="5"/>
      <c r="K16" s="86"/>
      <c r="L16" s="86"/>
      <c r="M16" s="86"/>
      <c r="N16" s="86"/>
    </row>
    <row r="17" spans="1:14" ht="15.6" customHeight="1" x14ac:dyDescent="0.25">
      <c r="A17" s="4"/>
      <c r="B17" s="126"/>
      <c r="C17" s="127"/>
      <c r="D17" s="128"/>
      <c r="E17" s="5"/>
      <c r="F17" s="63"/>
      <c r="G17" s="63"/>
      <c r="H17" s="63"/>
      <c r="I17" s="63"/>
      <c r="J17" s="5"/>
      <c r="K17" s="86"/>
      <c r="L17" s="86"/>
      <c r="M17" s="86"/>
      <c r="N17" s="86"/>
    </row>
    <row r="18" spans="1:14" s="182" customFormat="1" ht="15.75" customHeight="1" x14ac:dyDescent="0.2">
      <c r="A18" s="4"/>
      <c r="B18" s="188" t="s">
        <v>10</v>
      </c>
      <c r="C18" s="188"/>
      <c r="D18" s="188"/>
      <c r="E18" s="188"/>
      <c r="F18" s="188"/>
      <c r="G18" s="188"/>
      <c r="H18" s="187" t="s">
        <v>11</v>
      </c>
      <c r="I18" s="187"/>
      <c r="J18" s="187"/>
      <c r="K18" s="187"/>
      <c r="L18" s="187"/>
      <c r="M18" s="86"/>
      <c r="N18" s="86"/>
    </row>
    <row r="19" spans="1:14" s="182" customFormat="1" ht="12.75" customHeight="1" x14ac:dyDescent="0.2"/>
  </sheetData>
  <mergeCells count="7">
    <mergeCell ref="B18:G18"/>
    <mergeCell ref="H18:L18"/>
    <mergeCell ref="B7:G7"/>
    <mergeCell ref="H7:L7"/>
    <mergeCell ref="C8:L9"/>
    <mergeCell ref="B12:L14"/>
    <mergeCell ref="B11:L11"/>
  </mergeCells>
  <hyperlinks>
    <hyperlink ref="B4" location="Ejercicios!A1" display="Volver a ejercicios" xr:uid="{BD51173A-6AAF-4848-980A-F04CB7AC0752}"/>
    <hyperlink ref="L4" location="Índice!A1" display="Volver al índice" xr:uid="{5E84AD54-17B1-4C2D-8170-2E82CE91C1A7}"/>
  </hyperlinks>
  <pageMargins left="0.75" right="0.75" top="1" bottom="1" header="0.5" footer="0.5"/>
  <pageSetup scale="80" orientation="portrait"/>
  <headerFooter>
    <oddFooter>&amp;R&amp;"Arial,Regular"&amp;10&amp;K000000Capitulo17_Contabilidad-de-las-finanzas-publicas-y-el-deficit-fiscal.FFhreM.xls</oddFooter>
  </headerFooter>
  <ignoredErrors>
    <ignoredError sqref="B8"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A5ED9-F812-40DB-93F9-450AEAA6B6B3}">
  <dimension ref="A1:O21"/>
  <sheetViews>
    <sheetView showGridLines="0" topLeftCell="A3" workbookViewId="0">
      <selection activeCell="O18" sqref="O18"/>
    </sheetView>
  </sheetViews>
  <sheetFormatPr baseColWidth="10" defaultColWidth="10.85546875" defaultRowHeight="12.75" customHeight="1" x14ac:dyDescent="0.2"/>
  <cols>
    <col min="1" max="1" width="9.140625" style="1" customWidth="1"/>
    <col min="2" max="2" width="8.42578125" style="1" customWidth="1"/>
    <col min="3" max="3" width="9.5703125" style="1" customWidth="1"/>
    <col min="4" max="4" width="8.42578125" style="1" customWidth="1"/>
    <col min="5" max="5" width="7.140625" style="1" customWidth="1"/>
    <col min="6" max="6" width="7.42578125" style="1" customWidth="1"/>
    <col min="7" max="7" width="3.42578125" style="1" customWidth="1"/>
    <col min="8" max="8" width="9.140625" style="1" customWidth="1"/>
    <col min="9" max="9" width="3.42578125" style="1" customWidth="1"/>
    <col min="10" max="10" width="8.42578125" style="1" customWidth="1"/>
    <col min="11" max="13" width="10.85546875" style="1" customWidth="1"/>
    <col min="14" max="15" width="10.85546875" style="182" customWidth="1"/>
    <col min="16" max="16384" width="10.85546875" style="1"/>
  </cols>
  <sheetData>
    <row r="1" spans="1:14" ht="12.75" customHeight="1" x14ac:dyDescent="0.2">
      <c r="A1" s="2"/>
      <c r="B1" s="82"/>
      <c r="C1" s="82"/>
      <c r="D1" s="82"/>
      <c r="E1" s="82"/>
      <c r="F1" s="82"/>
      <c r="G1" s="82"/>
      <c r="H1" s="82"/>
      <c r="I1" s="82"/>
      <c r="J1" s="82"/>
      <c r="K1" s="112"/>
      <c r="L1" s="112"/>
      <c r="M1" s="83"/>
      <c r="N1" s="83"/>
    </row>
    <row r="2" spans="1:14" ht="12.75" customHeight="1" x14ac:dyDescent="0.2">
      <c r="A2" s="4"/>
      <c r="B2" s="87"/>
      <c r="C2" s="84"/>
      <c r="D2" s="84"/>
      <c r="E2" s="84"/>
      <c r="F2" s="84"/>
      <c r="G2" s="84"/>
      <c r="H2" s="84"/>
      <c r="I2" s="84"/>
      <c r="J2" s="87"/>
      <c r="K2" s="113"/>
      <c r="L2" s="114" t="s">
        <v>1</v>
      </c>
      <c r="M2" s="86"/>
      <c r="N2" s="86"/>
    </row>
    <row r="3" spans="1:14" ht="12.75" customHeight="1" x14ac:dyDescent="0.2">
      <c r="A3" s="4"/>
      <c r="B3" s="87"/>
      <c r="C3" s="87"/>
      <c r="D3" s="87"/>
      <c r="E3" s="87"/>
      <c r="F3" s="87"/>
      <c r="G3" s="87"/>
      <c r="H3" s="87"/>
      <c r="I3" s="87"/>
      <c r="J3" s="87"/>
      <c r="K3" s="113"/>
      <c r="L3" s="113"/>
      <c r="M3" s="86"/>
      <c r="N3" s="86"/>
    </row>
    <row r="4" spans="1:14" ht="12.75" customHeight="1" x14ac:dyDescent="0.2">
      <c r="A4" s="4"/>
      <c r="B4" s="176" t="s">
        <v>185</v>
      </c>
      <c r="C4" s="103"/>
      <c r="D4" s="103"/>
      <c r="E4" s="103"/>
      <c r="F4" s="103"/>
      <c r="G4" s="103"/>
      <c r="H4" s="103"/>
      <c r="I4" s="31"/>
      <c r="J4" s="103"/>
      <c r="K4" s="115"/>
      <c r="L4" s="175" t="s">
        <v>173</v>
      </c>
      <c r="M4" s="116"/>
      <c r="N4" s="116"/>
    </row>
    <row r="5" spans="1:14" ht="12.75" customHeight="1" x14ac:dyDescent="0.2">
      <c r="A5" s="4"/>
      <c r="B5" s="5"/>
      <c r="C5" s="5"/>
      <c r="D5" s="5"/>
      <c r="E5" s="5"/>
      <c r="F5" s="5"/>
      <c r="G5" s="5"/>
      <c r="H5" s="5"/>
      <c r="I5" s="5"/>
      <c r="J5" s="5"/>
      <c r="K5" s="86"/>
      <c r="L5" s="86"/>
      <c r="M5" s="86"/>
      <c r="N5" s="86"/>
    </row>
    <row r="6" spans="1:14" ht="12.75" customHeight="1" x14ac:dyDescent="0.2">
      <c r="A6" s="4"/>
      <c r="B6" s="5"/>
      <c r="C6" s="5"/>
      <c r="D6" s="5"/>
      <c r="E6" s="5"/>
      <c r="F6" s="5"/>
      <c r="G6" s="5"/>
      <c r="H6" s="5"/>
      <c r="I6" s="5"/>
      <c r="J6" s="5"/>
      <c r="K6" s="86"/>
      <c r="L6" s="86"/>
      <c r="M6" s="86"/>
      <c r="N6" s="86"/>
    </row>
    <row r="7" spans="1:14" ht="18.75" customHeight="1" x14ac:dyDescent="0.2">
      <c r="A7" s="4"/>
      <c r="B7" s="188" t="s">
        <v>42</v>
      </c>
      <c r="C7" s="188"/>
      <c r="D7" s="188"/>
      <c r="E7" s="188"/>
      <c r="F7" s="188"/>
      <c r="G7" s="188"/>
      <c r="H7" s="187"/>
      <c r="I7" s="187"/>
      <c r="J7" s="187"/>
      <c r="K7" s="187"/>
      <c r="L7" s="187"/>
      <c r="M7" s="86"/>
      <c r="N7" s="86"/>
    </row>
    <row r="8" spans="1:14" ht="12.75" customHeight="1" x14ac:dyDescent="0.2">
      <c r="A8" s="4"/>
      <c r="B8" s="24" t="s">
        <v>126</v>
      </c>
      <c r="C8" s="217" t="s">
        <v>31</v>
      </c>
      <c r="D8" s="217"/>
      <c r="E8" s="217"/>
      <c r="F8" s="217"/>
      <c r="G8" s="217"/>
      <c r="H8" s="217"/>
      <c r="I8" s="217"/>
      <c r="J8" s="217"/>
      <c r="K8" s="217"/>
      <c r="L8" s="217"/>
      <c r="M8" s="86"/>
      <c r="N8" s="86"/>
    </row>
    <row r="9" spans="1:14" ht="12.75" customHeight="1" x14ac:dyDescent="0.2">
      <c r="A9" s="4"/>
      <c r="B9" s="5"/>
      <c r="C9" s="217"/>
      <c r="D9" s="217"/>
      <c r="E9" s="217"/>
      <c r="F9" s="217"/>
      <c r="G9" s="217"/>
      <c r="H9" s="217"/>
      <c r="I9" s="217"/>
      <c r="J9" s="217"/>
      <c r="K9" s="217"/>
      <c r="L9" s="217"/>
      <c r="M9" s="86"/>
      <c r="N9" s="86"/>
    </row>
    <row r="10" spans="1:14" ht="12.75" customHeight="1" x14ac:dyDescent="0.2">
      <c r="A10" s="4"/>
      <c r="B10" s="5"/>
      <c r="C10" s="170"/>
      <c r="D10" s="170"/>
      <c r="E10" s="170"/>
      <c r="F10" s="170"/>
      <c r="G10" s="170"/>
      <c r="H10" s="170"/>
      <c r="I10" s="170"/>
      <c r="J10" s="170"/>
      <c r="K10" s="170"/>
      <c r="L10" s="170"/>
      <c r="M10" s="86"/>
      <c r="N10" s="86"/>
    </row>
    <row r="11" spans="1:14" ht="12.75" customHeight="1" x14ac:dyDescent="0.2">
      <c r="A11" s="4"/>
      <c r="B11" s="5"/>
      <c r="C11" s="122"/>
      <c r="D11" s="122"/>
      <c r="E11" s="122"/>
      <c r="F11" s="122"/>
      <c r="G11" s="122"/>
      <c r="H11" s="122"/>
      <c r="I11" s="122"/>
      <c r="J11" s="122"/>
      <c r="K11" s="122"/>
      <c r="L11" s="122"/>
      <c r="M11" s="86"/>
      <c r="N11" s="86"/>
    </row>
    <row r="12" spans="1:14" ht="18.75" customHeight="1" x14ac:dyDescent="0.2">
      <c r="A12" s="4"/>
      <c r="B12" s="188" t="s">
        <v>44</v>
      </c>
      <c r="C12" s="188"/>
      <c r="D12" s="188"/>
      <c r="E12" s="188"/>
      <c r="F12" s="188"/>
      <c r="G12" s="188"/>
      <c r="H12" s="188"/>
      <c r="I12" s="188"/>
      <c r="J12" s="188"/>
      <c r="K12" s="188"/>
      <c r="L12" s="188"/>
      <c r="M12" s="86"/>
      <c r="N12" s="86"/>
    </row>
    <row r="13" spans="1:14" ht="12.75" customHeight="1" x14ac:dyDescent="0.2">
      <c r="A13" s="4"/>
      <c r="B13" s="217" t="s">
        <v>129</v>
      </c>
      <c r="C13" s="217"/>
      <c r="D13" s="217"/>
      <c r="E13" s="217"/>
      <c r="F13" s="217"/>
      <c r="G13" s="217"/>
      <c r="H13" s="217"/>
      <c r="I13" s="217"/>
      <c r="J13" s="217"/>
      <c r="K13" s="217"/>
      <c r="L13" s="217"/>
      <c r="M13" s="86"/>
      <c r="N13" s="86"/>
    </row>
    <row r="14" spans="1:14" ht="12.75" customHeight="1" x14ac:dyDescent="0.2">
      <c r="A14" s="4"/>
      <c r="B14" s="217"/>
      <c r="C14" s="217"/>
      <c r="D14" s="217"/>
      <c r="E14" s="217"/>
      <c r="F14" s="217"/>
      <c r="G14" s="217"/>
      <c r="H14" s="217"/>
      <c r="I14" s="217"/>
      <c r="J14" s="217"/>
      <c r="K14" s="217"/>
      <c r="L14" s="217"/>
      <c r="M14" s="86"/>
      <c r="N14" s="86"/>
    </row>
    <row r="15" spans="1:14" ht="12.75" customHeight="1" x14ac:dyDescent="0.2">
      <c r="A15" s="4"/>
      <c r="B15" s="217"/>
      <c r="C15" s="217"/>
      <c r="D15" s="217"/>
      <c r="E15" s="217"/>
      <c r="F15" s="217"/>
      <c r="G15" s="217"/>
      <c r="H15" s="217"/>
      <c r="I15" s="217"/>
      <c r="J15" s="217"/>
      <c r="K15" s="217"/>
      <c r="L15" s="217"/>
      <c r="M15" s="86"/>
      <c r="N15" s="86"/>
    </row>
    <row r="16" spans="1:14" ht="12.75" customHeight="1" x14ac:dyDescent="0.2">
      <c r="A16" s="4"/>
      <c r="B16" s="217"/>
      <c r="C16" s="217"/>
      <c r="D16" s="217"/>
      <c r="E16" s="217"/>
      <c r="F16" s="217"/>
      <c r="G16" s="217"/>
      <c r="H16" s="217"/>
      <c r="I16" s="217"/>
      <c r="J16" s="217"/>
      <c r="K16" s="217"/>
      <c r="L16" s="217"/>
      <c r="M16" s="86"/>
      <c r="N16" s="86"/>
    </row>
    <row r="17" spans="1:14" ht="15.75" customHeight="1" x14ac:dyDescent="0.25">
      <c r="A17" s="4"/>
      <c r="B17" s="126"/>
      <c r="C17" s="73"/>
      <c r="D17" s="43"/>
      <c r="E17" s="43"/>
      <c r="F17" s="43"/>
      <c r="G17" s="43"/>
      <c r="H17" s="43"/>
      <c r="I17" s="43"/>
      <c r="J17" s="43"/>
      <c r="K17" s="117"/>
      <c r="L17" s="86"/>
      <c r="M17" s="86"/>
      <c r="N17" s="86"/>
    </row>
    <row r="18" spans="1:14" ht="15.75" customHeight="1" x14ac:dyDescent="0.25">
      <c r="A18" s="4"/>
      <c r="B18" s="126"/>
      <c r="C18" s="127"/>
      <c r="D18" s="128"/>
      <c r="E18" s="63"/>
      <c r="F18" s="63"/>
      <c r="G18" s="63"/>
      <c r="H18" s="63"/>
      <c r="I18" s="63"/>
      <c r="J18" s="5"/>
      <c r="K18" s="86"/>
      <c r="L18" s="86"/>
      <c r="M18" s="86"/>
      <c r="N18" s="86"/>
    </row>
    <row r="19" spans="1:14" ht="15.75" customHeight="1" x14ac:dyDescent="0.25">
      <c r="A19" s="4"/>
      <c r="B19" s="126"/>
      <c r="C19" s="127"/>
      <c r="D19" s="128"/>
      <c r="E19" s="5"/>
      <c r="F19" s="63"/>
      <c r="G19" s="63"/>
      <c r="H19" s="63"/>
      <c r="I19" s="63"/>
      <c r="J19" s="5"/>
      <c r="K19" s="86"/>
      <c r="L19" s="86"/>
      <c r="M19" s="86"/>
      <c r="N19" s="86"/>
    </row>
    <row r="20" spans="1:14" s="182" customFormat="1" ht="15.75" customHeight="1" x14ac:dyDescent="0.2">
      <c r="A20" s="4"/>
      <c r="B20" s="188" t="s">
        <v>10</v>
      </c>
      <c r="C20" s="188"/>
      <c r="D20" s="188"/>
      <c r="E20" s="188"/>
      <c r="F20" s="188"/>
      <c r="G20" s="188"/>
      <c r="H20" s="187" t="s">
        <v>11</v>
      </c>
      <c r="I20" s="187"/>
      <c r="J20" s="187"/>
      <c r="K20" s="187"/>
      <c r="L20" s="187"/>
      <c r="M20" s="86"/>
      <c r="N20" s="86"/>
    </row>
    <row r="21" spans="1:14" s="182" customFormat="1" ht="12.75" customHeight="1" x14ac:dyDescent="0.2"/>
  </sheetData>
  <mergeCells count="7">
    <mergeCell ref="B20:G20"/>
    <mergeCell ref="H20:L20"/>
    <mergeCell ref="B7:G7"/>
    <mergeCell ref="H7:L7"/>
    <mergeCell ref="C8:L9"/>
    <mergeCell ref="B13:L16"/>
    <mergeCell ref="B12:L12"/>
  </mergeCells>
  <hyperlinks>
    <hyperlink ref="B4" location="Ejercicios!A1" display="Volver a ejercicios" xr:uid="{26A676D9-1DDC-4579-860B-67E815D64114}"/>
    <hyperlink ref="L4" location="Índice!A1" display="Volver al índice" xr:uid="{D59125FF-65A0-4444-BFD5-C9BF71FBE723}"/>
  </hyperlinks>
  <pageMargins left="0.75" right="0.75" top="1" bottom="1" header="0.5" footer="0.5"/>
  <pageSetup scale="80" orientation="portrait"/>
  <headerFooter>
    <oddFooter>&amp;R&amp;"Arial,Regular"&amp;10&amp;K000000Capitulo17_Contabilidad-de-las-finanzas-publicas-y-el-deficit-fiscal.FFhreM.xls</oddFooter>
  </headerFooter>
  <ignoredErrors>
    <ignoredError sqref="B8"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42F0D-C129-4A23-9039-575D23DA1411}">
  <dimension ref="A1:O20"/>
  <sheetViews>
    <sheetView showGridLines="0" workbookViewId="0">
      <selection activeCell="Q11" sqref="Q11"/>
    </sheetView>
  </sheetViews>
  <sheetFormatPr baseColWidth="10" defaultColWidth="10.85546875" defaultRowHeight="12.75" customHeight="1" x14ac:dyDescent="0.2"/>
  <cols>
    <col min="1" max="1" width="9.140625" style="1" customWidth="1"/>
    <col min="2" max="2" width="8.42578125" style="1" customWidth="1"/>
    <col min="3" max="3" width="9.5703125" style="1" customWidth="1"/>
    <col min="4" max="4" width="8.42578125" style="1" customWidth="1"/>
    <col min="5" max="5" width="7.140625" style="1" customWidth="1"/>
    <col min="6" max="6" width="7.42578125" style="1" customWidth="1"/>
    <col min="7" max="7" width="3.42578125" style="1" customWidth="1"/>
    <col min="8" max="8" width="9.140625" style="1" customWidth="1"/>
    <col min="9" max="9" width="3.42578125" style="1" customWidth="1"/>
    <col min="10" max="10" width="8.42578125" style="1" customWidth="1"/>
    <col min="11" max="13" width="10.85546875" style="1" customWidth="1"/>
    <col min="14" max="15" width="10.85546875" style="182" customWidth="1"/>
    <col min="16" max="16384" width="10.85546875" style="1"/>
  </cols>
  <sheetData>
    <row r="1" spans="1:14" ht="12.75" customHeight="1" x14ac:dyDescent="0.2">
      <c r="A1" s="2"/>
      <c r="B1" s="82"/>
      <c r="C1" s="82"/>
      <c r="D1" s="82"/>
      <c r="E1" s="82"/>
      <c r="F1" s="82"/>
      <c r="G1" s="82"/>
      <c r="H1" s="82"/>
      <c r="I1" s="82"/>
      <c r="J1" s="82"/>
      <c r="K1" s="112"/>
      <c r="L1" s="112"/>
      <c r="M1" s="83"/>
      <c r="N1" s="83"/>
    </row>
    <row r="2" spans="1:14" ht="12.75" customHeight="1" x14ac:dyDescent="0.2">
      <c r="A2" s="4"/>
      <c r="B2" s="87"/>
      <c r="C2" s="84"/>
      <c r="D2" s="84"/>
      <c r="E2" s="84"/>
      <c r="F2" s="84"/>
      <c r="G2" s="84"/>
      <c r="H2" s="84"/>
      <c r="I2" s="84"/>
      <c r="J2" s="87"/>
      <c r="K2" s="113"/>
      <c r="L2" s="114" t="s">
        <v>1</v>
      </c>
      <c r="M2" s="86"/>
      <c r="N2" s="86"/>
    </row>
    <row r="3" spans="1:14" ht="12.75" customHeight="1" x14ac:dyDescent="0.2">
      <c r="A3" s="4"/>
      <c r="B3" s="87"/>
      <c r="C3" s="87"/>
      <c r="D3" s="87"/>
      <c r="E3" s="87"/>
      <c r="F3" s="87"/>
      <c r="G3" s="87"/>
      <c r="H3" s="87"/>
      <c r="I3" s="87"/>
      <c r="J3" s="87"/>
      <c r="K3" s="113"/>
      <c r="L3" s="113"/>
      <c r="M3" s="86"/>
      <c r="N3" s="86"/>
    </row>
    <row r="4" spans="1:14" ht="12.75" customHeight="1" x14ac:dyDescent="0.2">
      <c r="A4" s="4"/>
      <c r="B4" s="176" t="s">
        <v>185</v>
      </c>
      <c r="C4" s="103"/>
      <c r="D4" s="103"/>
      <c r="E4" s="103"/>
      <c r="F4" s="103"/>
      <c r="G4" s="103"/>
      <c r="H4" s="103"/>
      <c r="I4" s="31"/>
      <c r="J4" s="103"/>
      <c r="K4" s="115"/>
      <c r="L4" s="175" t="s">
        <v>173</v>
      </c>
      <c r="M4" s="116"/>
      <c r="N4" s="116"/>
    </row>
    <row r="5" spans="1:14" ht="12.75" customHeight="1" x14ac:dyDescent="0.2">
      <c r="A5" s="4"/>
      <c r="B5" s="5"/>
      <c r="C5" s="5"/>
      <c r="D5" s="5"/>
      <c r="E5" s="5"/>
      <c r="F5" s="5"/>
      <c r="G5" s="5"/>
      <c r="H5" s="5"/>
      <c r="I5" s="5"/>
      <c r="J5" s="5"/>
      <c r="K5" s="86"/>
      <c r="L5" s="86"/>
      <c r="M5" s="86"/>
      <c r="N5" s="86"/>
    </row>
    <row r="6" spans="1:14" ht="12.75" customHeight="1" x14ac:dyDescent="0.2">
      <c r="A6" s="4"/>
      <c r="B6" s="5"/>
      <c r="C6" s="5"/>
      <c r="D6" s="5"/>
      <c r="E6" s="5"/>
      <c r="F6" s="5"/>
      <c r="G6" s="5"/>
      <c r="H6" s="5"/>
      <c r="I6" s="5"/>
      <c r="J6" s="5"/>
      <c r="K6" s="86"/>
      <c r="L6" s="86"/>
      <c r="M6" s="86"/>
      <c r="N6" s="86"/>
    </row>
    <row r="7" spans="1:14" ht="18.75" customHeight="1" x14ac:dyDescent="0.2">
      <c r="A7" s="4"/>
      <c r="B7" s="188" t="s">
        <v>42</v>
      </c>
      <c r="C7" s="188"/>
      <c r="D7" s="188"/>
      <c r="E7" s="188"/>
      <c r="F7" s="188"/>
      <c r="G7" s="188"/>
      <c r="H7" s="187"/>
      <c r="I7" s="187"/>
      <c r="J7" s="187"/>
      <c r="K7" s="187"/>
      <c r="L7" s="187"/>
      <c r="M7" s="86"/>
      <c r="N7" s="86"/>
    </row>
    <row r="8" spans="1:14" ht="12.75" customHeight="1" x14ac:dyDescent="0.2">
      <c r="A8" s="4"/>
      <c r="B8" s="24" t="s">
        <v>127</v>
      </c>
      <c r="C8" s="217" t="s">
        <v>32</v>
      </c>
      <c r="D8" s="217"/>
      <c r="E8" s="217"/>
      <c r="F8" s="217"/>
      <c r="G8" s="217"/>
      <c r="H8" s="217"/>
      <c r="I8" s="217"/>
      <c r="J8" s="217"/>
      <c r="K8" s="217"/>
      <c r="L8" s="217"/>
      <c r="M8" s="86"/>
      <c r="N8" s="86"/>
    </row>
    <row r="9" spans="1:14" ht="12.75" customHeight="1" x14ac:dyDescent="0.2">
      <c r="A9" s="4"/>
      <c r="B9" s="5"/>
      <c r="C9" s="217"/>
      <c r="D9" s="217"/>
      <c r="E9" s="217"/>
      <c r="F9" s="217"/>
      <c r="G9" s="217"/>
      <c r="H9" s="217"/>
      <c r="I9" s="217"/>
      <c r="J9" s="217"/>
      <c r="K9" s="217"/>
      <c r="L9" s="217"/>
      <c r="M9" s="86"/>
      <c r="N9" s="86"/>
    </row>
    <row r="10" spans="1:14" ht="12.75" customHeight="1" x14ac:dyDescent="0.2">
      <c r="A10" s="4"/>
      <c r="B10" s="5"/>
      <c r="C10" s="170"/>
      <c r="D10" s="170"/>
      <c r="E10" s="170"/>
      <c r="F10" s="170"/>
      <c r="G10" s="170"/>
      <c r="H10" s="170"/>
      <c r="I10" s="170"/>
      <c r="J10" s="170"/>
      <c r="K10" s="170"/>
      <c r="L10" s="170"/>
      <c r="M10" s="86"/>
      <c r="N10" s="86"/>
    </row>
    <row r="11" spans="1:14" ht="12.75" customHeight="1" x14ac:dyDescent="0.2">
      <c r="A11" s="4"/>
      <c r="B11" s="5"/>
      <c r="C11" s="122"/>
      <c r="D11" s="122"/>
      <c r="E11" s="122"/>
      <c r="F11" s="122"/>
      <c r="G11" s="122"/>
      <c r="H11" s="122"/>
      <c r="I11" s="122"/>
      <c r="J11" s="122"/>
      <c r="K11" s="122"/>
      <c r="L11" s="122"/>
      <c r="M11" s="86"/>
      <c r="N11" s="86"/>
    </row>
    <row r="12" spans="1:14" ht="18.75" customHeight="1" x14ac:dyDescent="0.2">
      <c r="A12" s="4"/>
      <c r="B12" s="188" t="s">
        <v>44</v>
      </c>
      <c r="C12" s="188"/>
      <c r="D12" s="188"/>
      <c r="E12" s="188"/>
      <c r="F12" s="188"/>
      <c r="G12" s="188"/>
      <c r="H12" s="188"/>
      <c r="I12" s="188"/>
      <c r="J12" s="188"/>
      <c r="K12" s="188"/>
      <c r="L12" s="188"/>
      <c r="M12" s="86"/>
      <c r="N12" s="86"/>
    </row>
    <row r="13" spans="1:14" ht="12.75" customHeight="1" x14ac:dyDescent="0.2">
      <c r="A13" s="4"/>
      <c r="B13" s="217" t="s">
        <v>130</v>
      </c>
      <c r="C13" s="217"/>
      <c r="D13" s="217"/>
      <c r="E13" s="217"/>
      <c r="F13" s="217"/>
      <c r="G13" s="217"/>
      <c r="H13" s="217"/>
      <c r="I13" s="217"/>
      <c r="J13" s="217"/>
      <c r="K13" s="217"/>
      <c r="L13" s="217"/>
      <c r="M13" s="86"/>
      <c r="N13" s="86"/>
    </row>
    <row r="14" spans="1:14" ht="13.7" customHeight="1" x14ac:dyDescent="0.2">
      <c r="A14" s="4"/>
      <c r="B14" s="217"/>
      <c r="C14" s="217"/>
      <c r="D14" s="217"/>
      <c r="E14" s="217"/>
      <c r="F14" s="217"/>
      <c r="G14" s="217"/>
      <c r="H14" s="217"/>
      <c r="I14" s="217"/>
      <c r="J14" s="217"/>
      <c r="K14" s="217"/>
      <c r="L14" s="217"/>
      <c r="M14" s="86"/>
      <c r="N14" s="86"/>
    </row>
    <row r="15" spans="1:14" ht="18.75" customHeight="1" x14ac:dyDescent="0.2">
      <c r="A15" s="4"/>
      <c r="B15" s="217"/>
      <c r="C15" s="217"/>
      <c r="D15" s="217"/>
      <c r="E15" s="217"/>
      <c r="F15" s="217"/>
      <c r="G15" s="217"/>
      <c r="H15" s="217"/>
      <c r="I15" s="217"/>
      <c r="J15" s="217"/>
      <c r="K15" s="217"/>
      <c r="L15" s="217"/>
      <c r="M15" s="86"/>
      <c r="N15" s="86"/>
    </row>
    <row r="16" spans="1:14" ht="15.75" customHeight="1" x14ac:dyDescent="0.2">
      <c r="A16" s="4"/>
      <c r="B16" s="217"/>
      <c r="C16" s="217"/>
      <c r="D16" s="217"/>
      <c r="E16" s="217"/>
      <c r="F16" s="217"/>
      <c r="G16" s="217"/>
      <c r="H16" s="217"/>
      <c r="I16" s="217"/>
      <c r="J16" s="217"/>
      <c r="K16" s="217"/>
      <c r="L16" s="217"/>
      <c r="M16" s="86"/>
      <c r="N16" s="86"/>
    </row>
    <row r="17" spans="1:14" ht="15.75" customHeight="1" x14ac:dyDescent="0.25">
      <c r="A17" s="4"/>
      <c r="B17" s="126"/>
      <c r="C17" s="127"/>
      <c r="D17" s="128"/>
      <c r="E17" s="63"/>
      <c r="F17" s="63"/>
      <c r="G17" s="63"/>
      <c r="H17" s="63"/>
      <c r="I17" s="63"/>
      <c r="J17" s="5"/>
      <c r="K17" s="86"/>
      <c r="L17" s="86"/>
      <c r="M17" s="86"/>
      <c r="N17" s="86"/>
    </row>
    <row r="18" spans="1:14" ht="15.75" customHeight="1" x14ac:dyDescent="0.25">
      <c r="A18" s="4"/>
      <c r="B18" s="126"/>
      <c r="C18" s="127"/>
      <c r="D18" s="128"/>
      <c r="E18" s="5"/>
      <c r="F18" s="63"/>
      <c r="G18" s="63"/>
      <c r="H18" s="63"/>
      <c r="I18" s="63"/>
      <c r="J18" s="5"/>
      <c r="K18" s="86"/>
      <c r="L18" s="86"/>
      <c r="M18" s="86"/>
      <c r="N18" s="86"/>
    </row>
    <row r="19" spans="1:14" s="182" customFormat="1" ht="15.75" customHeight="1" x14ac:dyDescent="0.2">
      <c r="A19" s="4"/>
      <c r="B19" s="188" t="s">
        <v>10</v>
      </c>
      <c r="C19" s="188"/>
      <c r="D19" s="188"/>
      <c r="E19" s="188"/>
      <c r="F19" s="188"/>
      <c r="G19" s="188"/>
      <c r="H19" s="187" t="s">
        <v>11</v>
      </c>
      <c r="I19" s="187"/>
      <c r="J19" s="187"/>
      <c r="K19" s="187"/>
      <c r="L19" s="187"/>
      <c r="M19" s="86"/>
      <c r="N19" s="86"/>
    </row>
    <row r="20" spans="1:14" s="182" customFormat="1" ht="12.75" customHeight="1" x14ac:dyDescent="0.2"/>
  </sheetData>
  <mergeCells count="7">
    <mergeCell ref="B19:G19"/>
    <mergeCell ref="H19:L19"/>
    <mergeCell ref="B7:G7"/>
    <mergeCell ref="H7:L7"/>
    <mergeCell ref="C8:L9"/>
    <mergeCell ref="B13:L16"/>
    <mergeCell ref="B12:L12"/>
  </mergeCells>
  <hyperlinks>
    <hyperlink ref="B4" location="Ejercicios!A1" display="Volver a ejercicios" xr:uid="{BEDEF680-534C-4DB6-B1FC-B3BB4B202D28}"/>
    <hyperlink ref="L4" location="Índice!A1" display="Volver al índice" xr:uid="{A6A4C5D7-5B42-4F69-A295-8450D58FCC2D}"/>
  </hyperlinks>
  <pageMargins left="0.75" right="0.75" top="1" bottom="1" header="0.5" footer="0.5"/>
  <pageSetup scale="80" orientation="portrait"/>
  <headerFooter>
    <oddFooter>&amp;R&amp;"Arial,Regular"&amp;10&amp;K000000Capitulo17_Contabilidad-de-las-finanzas-publicas-y-el-deficit-fiscal.FFhreM.xls</oddFooter>
  </headerFooter>
  <ignoredErrors>
    <ignoredError sqref="B8"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21"/>
  <sheetViews>
    <sheetView showGridLines="0" workbookViewId="0">
      <selection activeCell="K25" sqref="K25"/>
    </sheetView>
  </sheetViews>
  <sheetFormatPr baseColWidth="10" defaultColWidth="10.85546875" defaultRowHeight="12.75" customHeight="1" x14ac:dyDescent="0.2"/>
  <cols>
    <col min="1" max="1" width="9.140625" style="1" customWidth="1"/>
    <col min="2" max="2" width="7.5703125" style="1" customWidth="1"/>
    <col min="3" max="3" width="10.5703125" style="1" customWidth="1"/>
    <col min="4" max="4" width="11.42578125" style="1" customWidth="1"/>
    <col min="5" max="5" width="7" style="1" customWidth="1"/>
    <col min="6" max="11" width="10.85546875" style="1" customWidth="1"/>
    <col min="12" max="13" width="10.85546875" style="182" customWidth="1"/>
    <col min="14" max="16384" width="10.85546875" style="1"/>
  </cols>
  <sheetData>
    <row r="1" spans="1:12" ht="13.7" customHeight="1" x14ac:dyDescent="0.2">
      <c r="A1" s="2"/>
      <c r="B1" s="3"/>
      <c r="C1" s="3"/>
      <c r="D1" s="3"/>
      <c r="E1" s="3"/>
      <c r="F1" s="83"/>
      <c r="G1" s="83"/>
      <c r="H1" s="83"/>
      <c r="I1" s="83"/>
      <c r="J1" s="83"/>
      <c r="K1" s="83"/>
      <c r="L1" s="83"/>
    </row>
    <row r="2" spans="1:12" ht="13.7" customHeight="1" x14ac:dyDescent="0.2">
      <c r="A2" s="4"/>
      <c r="B2" s="87"/>
      <c r="C2" s="84"/>
      <c r="D2" s="84"/>
      <c r="E2" s="84"/>
      <c r="F2" s="113"/>
      <c r="G2" s="113"/>
      <c r="H2" s="113"/>
      <c r="I2" s="113"/>
      <c r="J2" s="113"/>
      <c r="K2" s="113"/>
      <c r="L2" s="114" t="s">
        <v>1</v>
      </c>
    </row>
    <row r="3" spans="1:12" ht="13.7" customHeight="1" x14ac:dyDescent="0.2">
      <c r="A3" s="4"/>
      <c r="B3" s="87"/>
      <c r="C3" s="87"/>
      <c r="D3" s="87"/>
      <c r="E3" s="87"/>
      <c r="F3" s="113"/>
      <c r="G3" s="113"/>
      <c r="H3" s="113"/>
      <c r="I3" s="113"/>
      <c r="J3" s="113"/>
      <c r="K3" s="113"/>
      <c r="L3" s="113"/>
    </row>
    <row r="4" spans="1:12" ht="13.7" customHeight="1" x14ac:dyDescent="0.2">
      <c r="A4" s="4"/>
      <c r="B4" s="176" t="s">
        <v>185</v>
      </c>
      <c r="C4" s="103"/>
      <c r="D4" s="103"/>
      <c r="E4" s="103"/>
      <c r="F4" s="115"/>
      <c r="G4" s="115"/>
      <c r="H4" s="115"/>
      <c r="I4" s="115"/>
      <c r="J4" s="115"/>
      <c r="K4" s="115"/>
      <c r="L4" s="175" t="s">
        <v>173</v>
      </c>
    </row>
    <row r="5" spans="1:12" ht="13.7" customHeight="1" x14ac:dyDescent="0.2">
      <c r="A5" s="4"/>
      <c r="B5" s="89"/>
      <c r="C5" s="5"/>
      <c r="D5" s="5"/>
      <c r="E5" s="5"/>
      <c r="F5" s="86"/>
      <c r="G5" s="86"/>
      <c r="H5" s="116"/>
      <c r="I5" s="86"/>
      <c r="J5" s="86"/>
      <c r="K5" s="86"/>
      <c r="L5" s="86"/>
    </row>
    <row r="6" spans="1:12" ht="13.7" customHeight="1" x14ac:dyDescent="0.2">
      <c r="A6" s="4"/>
      <c r="B6" s="89"/>
      <c r="C6" s="5"/>
      <c r="D6" s="5"/>
      <c r="E6" s="5"/>
      <c r="F6" s="86"/>
      <c r="G6" s="86"/>
      <c r="H6" s="116"/>
      <c r="I6" s="86"/>
      <c r="J6" s="86"/>
      <c r="K6" s="86"/>
      <c r="L6" s="86"/>
    </row>
    <row r="7" spans="1:12" ht="18.75" customHeight="1" x14ac:dyDescent="0.2">
      <c r="A7" s="4"/>
      <c r="B7" s="188" t="s">
        <v>42</v>
      </c>
      <c r="C7" s="188"/>
      <c r="D7" s="188"/>
      <c r="E7" s="188"/>
      <c r="F7" s="188"/>
      <c r="G7" s="188"/>
      <c r="H7" s="187"/>
      <c r="I7" s="187"/>
      <c r="J7" s="187"/>
      <c r="K7" s="187"/>
      <c r="L7" s="187"/>
    </row>
    <row r="8" spans="1:12" ht="13.7" customHeight="1" x14ac:dyDescent="0.2">
      <c r="A8" s="4"/>
      <c r="B8" s="89"/>
      <c r="C8" s="5"/>
      <c r="D8" s="5"/>
      <c r="E8" s="5"/>
      <c r="F8" s="86"/>
      <c r="G8" s="86"/>
      <c r="H8" s="116"/>
      <c r="I8" s="86"/>
      <c r="J8" s="86"/>
      <c r="K8" s="86"/>
      <c r="L8" s="86"/>
    </row>
    <row r="9" spans="1:12" ht="13.7" customHeight="1" x14ac:dyDescent="0.2">
      <c r="A9" s="4"/>
      <c r="B9" s="89"/>
      <c r="C9" s="5"/>
      <c r="D9" s="5"/>
      <c r="E9" s="5"/>
      <c r="F9" s="86"/>
      <c r="G9" s="86"/>
      <c r="H9" s="116"/>
      <c r="I9" s="86"/>
      <c r="J9" s="86"/>
      <c r="K9" s="86"/>
      <c r="L9" s="86"/>
    </row>
    <row r="10" spans="1:12" ht="12.75" customHeight="1" x14ac:dyDescent="0.2">
      <c r="A10" s="4"/>
      <c r="B10" s="24" t="s">
        <v>123</v>
      </c>
      <c r="C10" s="198" t="s">
        <v>33</v>
      </c>
      <c r="D10" s="199"/>
      <c r="E10" s="199"/>
      <c r="F10" s="199"/>
      <c r="G10" s="199"/>
      <c r="H10" s="199"/>
      <c r="I10" s="199"/>
      <c r="J10" s="199"/>
      <c r="K10" s="199"/>
      <c r="L10" s="199"/>
    </row>
    <row r="11" spans="1:12" ht="13.7" customHeight="1" x14ac:dyDescent="0.2">
      <c r="A11" s="4"/>
      <c r="B11" s="89"/>
      <c r="C11" s="199"/>
      <c r="D11" s="199"/>
      <c r="E11" s="199"/>
      <c r="F11" s="199"/>
      <c r="G11" s="199"/>
      <c r="H11" s="199"/>
      <c r="I11" s="199"/>
      <c r="J11" s="199"/>
      <c r="K11" s="199"/>
      <c r="L11" s="199"/>
    </row>
    <row r="12" spans="1:12" ht="13.7" customHeight="1" x14ac:dyDescent="0.2">
      <c r="A12" s="4"/>
      <c r="B12" s="89"/>
      <c r="C12" s="199"/>
      <c r="D12" s="199"/>
      <c r="E12" s="199"/>
      <c r="F12" s="199"/>
      <c r="G12" s="199"/>
      <c r="H12" s="199"/>
      <c r="I12" s="199"/>
      <c r="J12" s="199"/>
      <c r="K12" s="199"/>
      <c r="L12" s="199"/>
    </row>
    <row r="13" spans="1:12" ht="13.7" customHeight="1" x14ac:dyDescent="0.2">
      <c r="A13" s="4"/>
      <c r="B13" s="5"/>
      <c r="C13" s="199"/>
      <c r="D13" s="199"/>
      <c r="E13" s="199"/>
      <c r="F13" s="199"/>
      <c r="G13" s="199"/>
      <c r="H13" s="199"/>
      <c r="I13" s="199"/>
      <c r="J13" s="199"/>
      <c r="K13" s="199"/>
      <c r="L13" s="199"/>
    </row>
    <row r="14" spans="1:12" ht="13.7" customHeight="1" x14ac:dyDescent="0.2">
      <c r="A14" s="4"/>
      <c r="B14" s="5"/>
      <c r="C14" s="5"/>
      <c r="D14" s="5"/>
      <c r="E14" s="5"/>
      <c r="F14" s="86"/>
      <c r="G14" s="86"/>
      <c r="H14" s="86"/>
      <c r="I14" s="86"/>
      <c r="J14" s="86"/>
      <c r="K14" s="86"/>
      <c r="L14" s="86"/>
    </row>
    <row r="15" spans="1:12" ht="13.7" customHeight="1" x14ac:dyDescent="0.2">
      <c r="A15" s="4"/>
      <c r="B15" s="5"/>
      <c r="C15" s="5"/>
      <c r="D15" s="5"/>
      <c r="E15" s="5"/>
      <c r="F15" s="86"/>
      <c r="G15" s="86"/>
      <c r="H15" s="86"/>
      <c r="I15" s="86"/>
      <c r="J15" s="86"/>
      <c r="K15" s="86"/>
      <c r="L15" s="86"/>
    </row>
    <row r="16" spans="1:12" ht="18.75" customHeight="1" x14ac:dyDescent="0.2">
      <c r="A16" s="4"/>
      <c r="B16" s="188" t="s">
        <v>44</v>
      </c>
      <c r="C16" s="188"/>
      <c r="D16" s="188"/>
      <c r="E16" s="188"/>
      <c r="F16" s="188"/>
      <c r="G16" s="188"/>
      <c r="H16" s="188"/>
      <c r="I16" s="188"/>
      <c r="J16" s="188"/>
      <c r="K16" s="188"/>
      <c r="L16" s="188"/>
    </row>
    <row r="17" spans="1:12" ht="13.7" customHeight="1" x14ac:dyDescent="0.2">
      <c r="A17" s="4"/>
      <c r="B17" s="5"/>
      <c r="C17" s="123"/>
      <c r="D17" s="123"/>
      <c r="E17" s="5"/>
      <c r="F17" s="86"/>
      <c r="G17" s="86"/>
      <c r="H17" s="86"/>
      <c r="I17" s="86"/>
      <c r="J17" s="86"/>
      <c r="K17" s="86"/>
      <c r="L17" s="86"/>
    </row>
    <row r="18" spans="1:12" ht="16.5" customHeight="1" x14ac:dyDescent="0.2">
      <c r="A18" s="4"/>
      <c r="B18" s="5"/>
      <c r="C18" s="36" t="s">
        <v>68</v>
      </c>
      <c r="D18" s="121"/>
      <c r="E18" s="121"/>
      <c r="F18" s="121"/>
      <c r="G18" s="121"/>
      <c r="H18" s="121"/>
      <c r="I18" s="86"/>
      <c r="J18" s="86"/>
      <c r="K18" s="86"/>
      <c r="L18" s="86"/>
    </row>
    <row r="19" spans="1:12" ht="16.5" customHeight="1" x14ac:dyDescent="0.2">
      <c r="A19" s="4"/>
      <c r="B19" s="20"/>
      <c r="C19" s="43"/>
      <c r="D19" s="121"/>
      <c r="E19" s="121"/>
      <c r="F19" s="121"/>
      <c r="G19" s="121"/>
      <c r="H19" s="121"/>
      <c r="I19" s="86"/>
      <c r="J19" s="86"/>
      <c r="K19" s="86"/>
      <c r="L19" s="86"/>
    </row>
    <row r="20" spans="1:12" s="182" customFormat="1" ht="15.75" customHeight="1" x14ac:dyDescent="0.2">
      <c r="A20" s="4"/>
      <c r="B20" s="188" t="s">
        <v>10</v>
      </c>
      <c r="C20" s="188"/>
      <c r="D20" s="188"/>
      <c r="E20" s="188"/>
      <c r="F20" s="188"/>
      <c r="G20" s="188"/>
      <c r="H20" s="187" t="s">
        <v>11</v>
      </c>
      <c r="I20" s="187"/>
      <c r="J20" s="187"/>
      <c r="K20" s="187"/>
      <c r="L20" s="187"/>
    </row>
    <row r="21" spans="1:12" s="182" customFormat="1" ht="12.75" customHeight="1" x14ac:dyDescent="0.2"/>
  </sheetData>
  <mergeCells count="6">
    <mergeCell ref="B20:G20"/>
    <mergeCell ref="H20:L20"/>
    <mergeCell ref="B7:G7"/>
    <mergeCell ref="H7:L7"/>
    <mergeCell ref="C10:L13"/>
    <mergeCell ref="B16:L16"/>
  </mergeCells>
  <hyperlinks>
    <hyperlink ref="B4" location="Ejercicios!A1" display="Volver a ejercicios" xr:uid="{0450D038-3109-4CBF-8BB5-03FA290939F8}"/>
    <hyperlink ref="L4" location="Índice!A1" display="Volver al índice" xr:uid="{A7FA1C03-F566-4F6C-8480-575230FC3197}"/>
  </hyperlinks>
  <pageMargins left="0.75" right="0.75" top="1" bottom="1" header="0.5" footer="0.5"/>
  <pageSetup scale="65" orientation="portrait"/>
  <headerFooter>
    <oddFooter>&amp;R&amp;"Arial,Regular"&amp;10&amp;K000000Capitulo17_Contabilidad-de-las-finanzas-publicas-y-el-deficit-fiscal.FFhreM.xls</oddFooter>
  </headerFooter>
  <ignoredErrors>
    <ignoredError sqref="B10"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52"/>
  <sheetViews>
    <sheetView showGridLines="0" workbookViewId="0">
      <selection activeCell="M46" sqref="M46"/>
    </sheetView>
  </sheetViews>
  <sheetFormatPr baseColWidth="10" defaultColWidth="10.85546875" defaultRowHeight="12.75" customHeight="1" x14ac:dyDescent="0.2"/>
  <cols>
    <col min="1" max="1" width="8.5703125" style="1" customWidth="1"/>
    <col min="2" max="2" width="9.140625" style="1" customWidth="1"/>
    <col min="3" max="3" width="20.42578125" style="1" customWidth="1"/>
    <col min="4" max="4" width="11.42578125" style="1" customWidth="1"/>
    <col min="5" max="5" width="7" style="1" customWidth="1"/>
    <col min="6" max="6" width="24.140625" style="1" customWidth="1"/>
    <col min="7" max="7" width="6.5703125" style="1" customWidth="1"/>
    <col min="8" max="8" width="7.85546875" style="1" customWidth="1"/>
    <col min="9" max="9" width="26" style="1" customWidth="1"/>
    <col min="10" max="10" width="14.42578125" style="1" customWidth="1"/>
    <col min="11" max="13" width="9.140625" style="1" customWidth="1"/>
    <col min="14" max="14" width="8.5703125" style="182" customWidth="1"/>
    <col min="15" max="15" width="10.85546875" style="182" customWidth="1"/>
    <col min="16" max="16384" width="10.85546875" style="1"/>
  </cols>
  <sheetData>
    <row r="1" spans="1:14" ht="13.7" customHeight="1" x14ac:dyDescent="0.2">
      <c r="A1" s="2"/>
      <c r="B1" s="82"/>
      <c r="C1" s="82"/>
      <c r="D1" s="82"/>
      <c r="E1" s="82"/>
      <c r="F1" s="82"/>
      <c r="G1" s="82"/>
      <c r="H1" s="82"/>
      <c r="I1" s="82"/>
      <c r="J1" s="82"/>
      <c r="K1" s="82"/>
      <c r="L1" s="82"/>
      <c r="M1" s="82"/>
      <c r="N1" s="82"/>
    </row>
    <row r="2" spans="1:14" ht="13.7" customHeight="1" x14ac:dyDescent="0.2">
      <c r="A2" s="4"/>
      <c r="B2" s="87"/>
      <c r="C2" s="84"/>
      <c r="D2" s="84"/>
      <c r="E2" s="84"/>
      <c r="F2" s="84"/>
      <c r="G2" s="84"/>
      <c r="H2" s="84"/>
      <c r="I2" s="87"/>
      <c r="J2" s="87"/>
      <c r="K2" s="87"/>
      <c r="L2" s="87"/>
      <c r="M2" s="6" t="s">
        <v>1</v>
      </c>
      <c r="N2" s="87"/>
    </row>
    <row r="3" spans="1:14" ht="13.7" customHeight="1" x14ac:dyDescent="0.2">
      <c r="A3" s="4"/>
      <c r="B3" s="87"/>
      <c r="C3" s="87"/>
      <c r="D3" s="87"/>
      <c r="E3" s="87"/>
      <c r="F3" s="87"/>
      <c r="G3" s="87"/>
      <c r="H3" s="87"/>
      <c r="I3" s="87"/>
      <c r="J3" s="87"/>
      <c r="K3" s="87"/>
      <c r="L3" s="87"/>
      <c r="M3" s="87"/>
      <c r="N3" s="87"/>
    </row>
    <row r="4" spans="1:14" ht="13.7" customHeight="1" x14ac:dyDescent="0.2">
      <c r="A4" s="4"/>
      <c r="B4" s="176" t="s">
        <v>185</v>
      </c>
      <c r="C4" s="103"/>
      <c r="D4" s="103"/>
      <c r="E4" s="103"/>
      <c r="F4" s="103"/>
      <c r="G4" s="31"/>
      <c r="H4" s="31"/>
      <c r="I4" s="103"/>
      <c r="J4" s="103"/>
      <c r="K4" s="103"/>
      <c r="L4" s="103"/>
      <c r="M4" s="175" t="s">
        <v>173</v>
      </c>
      <c r="N4" s="103"/>
    </row>
    <row r="5" spans="1:14" ht="13.7" customHeight="1" x14ac:dyDescent="0.2">
      <c r="A5" s="4"/>
      <c r="B5" s="5"/>
      <c r="C5" s="5"/>
      <c r="D5" s="5"/>
      <c r="E5" s="5"/>
      <c r="F5" s="5"/>
      <c r="G5" s="5"/>
      <c r="H5" s="5"/>
      <c r="I5" s="5"/>
      <c r="J5" s="5"/>
      <c r="K5" s="5"/>
      <c r="L5" s="5"/>
      <c r="M5" s="5"/>
      <c r="N5" s="5"/>
    </row>
    <row r="6" spans="1:14" ht="13.7" customHeight="1" x14ac:dyDescent="0.2">
      <c r="A6" s="4"/>
      <c r="B6" s="5"/>
      <c r="C6" s="5"/>
      <c r="D6" s="5"/>
      <c r="E6" s="5"/>
      <c r="F6" s="5"/>
      <c r="G6" s="5"/>
      <c r="H6" s="5"/>
      <c r="I6" s="5"/>
      <c r="J6" s="5"/>
      <c r="K6" s="5"/>
      <c r="L6" s="5"/>
      <c r="M6" s="5"/>
      <c r="N6" s="5"/>
    </row>
    <row r="7" spans="1:14" ht="18.75" customHeight="1" x14ac:dyDescent="0.2">
      <c r="A7" s="4"/>
      <c r="B7" s="188" t="s">
        <v>42</v>
      </c>
      <c r="C7" s="188"/>
      <c r="D7" s="188"/>
      <c r="E7" s="188"/>
      <c r="F7" s="188"/>
      <c r="G7" s="188"/>
      <c r="H7" s="187"/>
      <c r="I7" s="187"/>
      <c r="J7" s="187"/>
      <c r="K7" s="187"/>
      <c r="L7" s="187"/>
      <c r="M7" s="178"/>
      <c r="N7" s="5"/>
    </row>
    <row r="8" spans="1:14" ht="12.75" customHeight="1" x14ac:dyDescent="0.3">
      <c r="A8" s="4"/>
      <c r="B8" s="138"/>
      <c r="C8" s="138"/>
      <c r="D8" s="138"/>
      <c r="E8" s="138"/>
      <c r="F8" s="138"/>
      <c r="G8" s="138"/>
      <c r="H8" s="110"/>
      <c r="I8" s="110"/>
      <c r="J8" s="110"/>
      <c r="K8" s="110"/>
      <c r="L8" s="110"/>
      <c r="M8" s="110"/>
      <c r="N8" s="5"/>
    </row>
    <row r="9" spans="1:14" ht="12.75" customHeight="1" x14ac:dyDescent="0.3">
      <c r="A9" s="4"/>
      <c r="B9" s="138"/>
      <c r="C9" s="138"/>
      <c r="D9" s="138"/>
      <c r="E9" s="138"/>
      <c r="F9" s="138"/>
      <c r="G9" s="138"/>
      <c r="H9" s="110"/>
      <c r="I9" s="110"/>
      <c r="J9" s="110"/>
      <c r="K9" s="110"/>
      <c r="L9" s="110"/>
      <c r="M9" s="110"/>
      <c r="N9" s="5"/>
    </row>
    <row r="10" spans="1:14" ht="12" customHeight="1" x14ac:dyDescent="0.2">
      <c r="A10" s="4"/>
      <c r="B10" s="24" t="s">
        <v>67</v>
      </c>
      <c r="C10" s="198" t="s">
        <v>34</v>
      </c>
      <c r="D10" s="199"/>
      <c r="E10" s="199"/>
      <c r="F10" s="199"/>
      <c r="G10" s="199"/>
      <c r="H10" s="199"/>
      <c r="I10" s="199"/>
      <c r="J10" s="199"/>
      <c r="K10" s="199"/>
      <c r="L10" s="199"/>
      <c r="M10" s="199"/>
      <c r="N10" s="5"/>
    </row>
    <row r="11" spans="1:14" ht="13.7" customHeight="1" x14ac:dyDescent="0.2">
      <c r="A11" s="4"/>
      <c r="B11" s="20"/>
      <c r="C11" s="199"/>
      <c r="D11" s="199"/>
      <c r="E11" s="199"/>
      <c r="F11" s="199"/>
      <c r="G11" s="199"/>
      <c r="H11" s="199"/>
      <c r="I11" s="199"/>
      <c r="J11" s="199"/>
      <c r="K11" s="199"/>
      <c r="L11" s="199"/>
      <c r="M11" s="199"/>
      <c r="N11" s="5"/>
    </row>
    <row r="12" spans="1:14" ht="13.7" customHeight="1" x14ac:dyDescent="0.2">
      <c r="A12" s="4"/>
      <c r="B12" s="20"/>
      <c r="C12" s="199"/>
      <c r="D12" s="199"/>
      <c r="E12" s="199"/>
      <c r="F12" s="199"/>
      <c r="G12" s="199"/>
      <c r="H12" s="199"/>
      <c r="I12" s="199"/>
      <c r="J12" s="199"/>
      <c r="K12" s="199"/>
      <c r="L12" s="199"/>
      <c r="M12" s="199"/>
      <c r="N12" s="5"/>
    </row>
    <row r="13" spans="1:14" ht="13.7" customHeight="1" x14ac:dyDescent="0.2">
      <c r="A13" s="4"/>
      <c r="B13" s="20"/>
      <c r="C13" s="208" t="s">
        <v>35</v>
      </c>
      <c r="D13" s="209"/>
      <c r="E13" s="209"/>
      <c r="F13" s="209"/>
      <c r="G13" s="209"/>
      <c r="H13" s="209"/>
      <c r="I13" s="209"/>
      <c r="J13" s="209"/>
      <c r="K13" s="209"/>
      <c r="L13" s="5"/>
      <c r="M13" s="5"/>
      <c r="N13" s="5"/>
    </row>
    <row r="14" spans="1:14" ht="13.7" customHeight="1" x14ac:dyDescent="0.2">
      <c r="A14" s="4"/>
      <c r="B14" s="20"/>
      <c r="C14" s="208" t="s">
        <v>69</v>
      </c>
      <c r="D14" s="209"/>
      <c r="E14" s="209"/>
      <c r="F14" s="209"/>
      <c r="G14" s="209"/>
      <c r="H14" s="209"/>
      <c r="I14" s="209"/>
      <c r="J14" s="209"/>
      <c r="K14" s="209"/>
      <c r="L14" s="5"/>
      <c r="M14" s="5"/>
      <c r="N14" s="5"/>
    </row>
    <row r="15" spans="1:14" ht="13.7" customHeight="1" x14ac:dyDescent="0.2">
      <c r="A15" s="4"/>
      <c r="B15" s="20"/>
      <c r="C15" s="208" t="s">
        <v>70</v>
      </c>
      <c r="D15" s="209"/>
      <c r="E15" s="209"/>
      <c r="F15" s="209"/>
      <c r="G15" s="209"/>
      <c r="H15" s="209"/>
      <c r="I15" s="209"/>
      <c r="J15" s="209"/>
      <c r="K15" s="209"/>
      <c r="L15" s="5"/>
      <c r="M15" s="5"/>
      <c r="N15" s="5"/>
    </row>
    <row r="16" spans="1:14" ht="13.7" customHeight="1" x14ac:dyDescent="0.2">
      <c r="A16" s="4"/>
      <c r="B16" s="20"/>
      <c r="C16" s="191" t="s">
        <v>71</v>
      </c>
      <c r="D16" s="192"/>
      <c r="E16" s="192"/>
      <c r="F16" s="192"/>
      <c r="G16" s="192"/>
      <c r="H16" s="192"/>
      <c r="I16" s="192"/>
      <c r="J16" s="192"/>
      <c r="K16" s="192"/>
      <c r="L16" s="5"/>
      <c r="M16" s="5"/>
      <c r="N16" s="5"/>
    </row>
    <row r="17" spans="1:14" ht="24.6" customHeight="1" x14ac:dyDescent="0.2">
      <c r="A17" s="4"/>
      <c r="B17" s="20"/>
      <c r="C17" s="191" t="s">
        <v>72</v>
      </c>
      <c r="D17" s="192"/>
      <c r="E17" s="192"/>
      <c r="F17" s="192"/>
      <c r="G17" s="192"/>
      <c r="H17" s="192"/>
      <c r="I17" s="192"/>
      <c r="J17" s="192"/>
      <c r="K17" s="192"/>
      <c r="L17" s="5"/>
      <c r="M17" s="5"/>
      <c r="N17" s="5"/>
    </row>
    <row r="18" spans="1:14" ht="13.7" customHeight="1" x14ac:dyDescent="0.2">
      <c r="A18" s="4"/>
      <c r="B18" s="20"/>
      <c r="C18" s="191" t="s">
        <v>73</v>
      </c>
      <c r="D18" s="192"/>
      <c r="E18" s="192"/>
      <c r="F18" s="192"/>
      <c r="G18" s="192"/>
      <c r="H18" s="192"/>
      <c r="I18" s="192"/>
      <c r="J18" s="192"/>
      <c r="K18" s="192"/>
      <c r="L18" s="5"/>
      <c r="M18" s="5"/>
      <c r="N18" s="5"/>
    </row>
    <row r="19" spans="1:14" ht="13.7" customHeight="1" x14ac:dyDescent="0.2">
      <c r="A19" s="4"/>
      <c r="B19" s="20"/>
      <c r="C19" s="79"/>
      <c r="D19" s="79"/>
      <c r="E19" s="48"/>
      <c r="F19" s="48"/>
      <c r="G19" s="79"/>
      <c r="H19" s="79"/>
      <c r="I19" s="79"/>
      <c r="J19" s="79"/>
      <c r="K19" s="48"/>
      <c r="L19" s="5"/>
      <c r="M19" s="5"/>
      <c r="N19" s="5"/>
    </row>
    <row r="20" spans="1:14" ht="13.7" customHeight="1" x14ac:dyDescent="0.2">
      <c r="A20" s="4"/>
      <c r="B20" s="20"/>
      <c r="C20" s="191" t="s">
        <v>41</v>
      </c>
      <c r="D20" s="192"/>
      <c r="E20" s="192"/>
      <c r="F20" s="192"/>
      <c r="G20" s="192"/>
      <c r="H20" s="192"/>
      <c r="I20" s="192"/>
      <c r="J20" s="192"/>
      <c r="K20" s="192"/>
      <c r="L20" s="5"/>
      <c r="M20" s="5"/>
      <c r="N20" s="5"/>
    </row>
    <row r="21" spans="1:14" ht="13.7" customHeight="1" x14ac:dyDescent="0.2">
      <c r="A21" s="4"/>
      <c r="B21" s="20"/>
      <c r="C21" s="5"/>
      <c r="D21" s="5"/>
      <c r="E21" s="5"/>
      <c r="F21" s="5"/>
      <c r="G21" s="5"/>
      <c r="H21" s="5"/>
      <c r="I21" s="5"/>
      <c r="J21" s="5"/>
      <c r="K21" s="5"/>
      <c r="L21" s="5"/>
      <c r="M21" s="5"/>
      <c r="N21" s="5"/>
    </row>
    <row r="22" spans="1:14" ht="13.7" customHeight="1" x14ac:dyDescent="0.2">
      <c r="A22" s="4"/>
      <c r="B22" s="5"/>
      <c r="C22" s="5"/>
      <c r="D22" s="5"/>
      <c r="E22" s="5"/>
      <c r="F22" s="5"/>
      <c r="G22" s="5"/>
      <c r="H22" s="5"/>
      <c r="I22" s="5"/>
      <c r="J22" s="5"/>
      <c r="K22" s="5"/>
      <c r="L22" s="5"/>
      <c r="M22" s="5"/>
      <c r="N22" s="5"/>
    </row>
    <row r="23" spans="1:14" ht="18.75" customHeight="1" x14ac:dyDescent="0.2">
      <c r="A23" s="4"/>
      <c r="B23" s="188" t="s">
        <v>44</v>
      </c>
      <c r="C23" s="188"/>
      <c r="D23" s="188"/>
      <c r="E23" s="188"/>
      <c r="F23" s="188"/>
      <c r="G23" s="188"/>
      <c r="H23" s="188"/>
      <c r="I23" s="188"/>
      <c r="J23" s="188"/>
      <c r="K23" s="188"/>
      <c r="L23" s="188"/>
      <c r="M23" s="188"/>
      <c r="N23" s="5"/>
    </row>
    <row r="24" spans="1:14" ht="13.7" customHeight="1" x14ac:dyDescent="0.2">
      <c r="A24" s="4"/>
      <c r="B24" s="5"/>
      <c r="C24" s="123"/>
      <c r="D24" s="123"/>
      <c r="E24" s="5"/>
      <c r="F24" s="5"/>
      <c r="G24" s="5"/>
      <c r="H24" s="5"/>
      <c r="I24" s="5"/>
      <c r="J24" s="5"/>
      <c r="K24" s="5"/>
      <c r="L24" s="5"/>
      <c r="M24" s="5"/>
      <c r="N24" s="5"/>
    </row>
    <row r="25" spans="1:14" ht="18" customHeight="1" x14ac:dyDescent="0.25">
      <c r="A25" s="4"/>
      <c r="B25" s="126"/>
      <c r="C25" s="139"/>
      <c r="D25" s="139"/>
      <c r="E25" s="43"/>
      <c r="F25" s="139"/>
      <c r="G25" s="139"/>
      <c r="H25" s="43"/>
      <c r="I25" s="139"/>
      <c r="J25" s="139"/>
      <c r="K25" s="139"/>
      <c r="L25" s="139"/>
      <c r="M25" s="121"/>
      <c r="N25" s="5"/>
    </row>
    <row r="26" spans="1:14" ht="18.600000000000001" customHeight="1" x14ac:dyDescent="0.25">
      <c r="A26" s="4"/>
      <c r="B26" s="126"/>
      <c r="C26" s="219" t="s">
        <v>74</v>
      </c>
      <c r="D26" s="220"/>
      <c r="E26" s="43"/>
      <c r="F26" s="219" t="s">
        <v>75</v>
      </c>
      <c r="G26" s="220"/>
      <c r="H26" s="43"/>
      <c r="I26" s="221" t="s">
        <v>45</v>
      </c>
      <c r="J26" s="222"/>
      <c r="K26" s="222"/>
      <c r="L26" s="222"/>
      <c r="M26" s="121"/>
      <c r="N26" s="5"/>
    </row>
    <row r="27" spans="1:14" ht="25.5" customHeight="1" x14ac:dyDescent="0.25">
      <c r="A27" s="4"/>
      <c r="B27" s="126"/>
      <c r="C27" s="141" t="s">
        <v>76</v>
      </c>
      <c r="D27" s="142"/>
      <c r="E27" s="43"/>
      <c r="F27" s="141" t="s">
        <v>76</v>
      </c>
      <c r="G27" s="142"/>
      <c r="H27" s="43"/>
      <c r="I27" s="143"/>
      <c r="J27" s="144" t="s">
        <v>77</v>
      </c>
      <c r="K27" s="140" t="s">
        <v>78</v>
      </c>
      <c r="L27" s="144" t="s">
        <v>79</v>
      </c>
      <c r="M27" s="121"/>
      <c r="N27" s="5"/>
    </row>
    <row r="28" spans="1:14" ht="18" customHeight="1" x14ac:dyDescent="0.25">
      <c r="A28" s="4"/>
      <c r="B28" s="126"/>
      <c r="C28" s="137" t="s">
        <v>13</v>
      </c>
      <c r="D28" s="145">
        <v>90</v>
      </c>
      <c r="E28" s="43"/>
      <c r="F28" s="137" t="s">
        <v>13</v>
      </c>
      <c r="G28" s="145">
        <v>100</v>
      </c>
      <c r="H28" s="43"/>
      <c r="I28" s="146" t="s">
        <v>80</v>
      </c>
      <c r="J28" s="147"/>
      <c r="K28" s="148"/>
      <c r="L28" s="147"/>
      <c r="M28" s="121"/>
      <c r="N28" s="5"/>
    </row>
    <row r="29" spans="1:14" ht="17.45" customHeight="1" x14ac:dyDescent="0.25">
      <c r="A29" s="4"/>
      <c r="B29" s="126"/>
      <c r="C29" s="43"/>
      <c r="D29" s="135"/>
      <c r="E29" s="43"/>
      <c r="F29" s="43"/>
      <c r="G29" s="135"/>
      <c r="H29" s="43"/>
      <c r="I29" s="44" t="s">
        <v>81</v>
      </c>
      <c r="J29" s="145">
        <v>200</v>
      </c>
      <c r="K29" s="145">
        <v>0</v>
      </c>
      <c r="L29" s="145">
        <f>J29+K29</f>
        <v>200</v>
      </c>
      <c r="M29" s="121"/>
      <c r="N29" s="5"/>
    </row>
    <row r="30" spans="1:14" ht="17.45" customHeight="1" x14ac:dyDescent="0.25">
      <c r="A30" s="4"/>
      <c r="B30" s="126"/>
      <c r="C30" s="137" t="s">
        <v>82</v>
      </c>
      <c r="D30" s="135"/>
      <c r="E30" s="43"/>
      <c r="F30" s="137" t="s">
        <v>82</v>
      </c>
      <c r="G30" s="135"/>
      <c r="H30" s="43"/>
      <c r="I30" s="149" t="s">
        <v>83</v>
      </c>
      <c r="J30" s="145">
        <v>0</v>
      </c>
      <c r="K30" s="145">
        <v>10</v>
      </c>
      <c r="L30" s="145">
        <f>J30+K30</f>
        <v>10</v>
      </c>
      <c r="M30" s="121"/>
      <c r="N30" s="5"/>
    </row>
    <row r="31" spans="1:14" ht="17.45" customHeight="1" x14ac:dyDescent="0.25">
      <c r="A31" s="4"/>
      <c r="B31" s="126"/>
      <c r="C31" s="137" t="s">
        <v>84</v>
      </c>
      <c r="D31" s="145">
        <v>30</v>
      </c>
      <c r="E31" s="43"/>
      <c r="F31" s="137" t="s">
        <v>84</v>
      </c>
      <c r="G31" s="145">
        <v>45</v>
      </c>
      <c r="H31" s="43"/>
      <c r="I31" s="44" t="s">
        <v>85</v>
      </c>
      <c r="J31" s="150">
        <f>SUM(J29:J30)</f>
        <v>200</v>
      </c>
      <c r="K31" s="150">
        <f>SUM(K29:K30)</f>
        <v>10</v>
      </c>
      <c r="L31" s="150">
        <f>SUM(L29:L30)</f>
        <v>210</v>
      </c>
      <c r="M31" s="5"/>
      <c r="N31" s="5"/>
    </row>
    <row r="32" spans="1:14" ht="17.45" customHeight="1" x14ac:dyDescent="0.25">
      <c r="A32" s="4"/>
      <c r="B32" s="126"/>
      <c r="C32" s="43"/>
      <c r="D32" s="135"/>
      <c r="E32" s="43"/>
      <c r="F32" s="137" t="s">
        <v>86</v>
      </c>
      <c r="G32" s="145">
        <v>60</v>
      </c>
      <c r="H32" s="43"/>
      <c r="I32" s="151"/>
      <c r="J32" s="135"/>
      <c r="K32" s="135"/>
      <c r="L32" s="135"/>
      <c r="M32" s="5"/>
      <c r="N32" s="5"/>
    </row>
    <row r="33" spans="1:14" ht="18" customHeight="1" x14ac:dyDescent="0.25">
      <c r="A33" s="4"/>
      <c r="B33" s="126"/>
      <c r="C33" s="152" t="s">
        <v>87</v>
      </c>
      <c r="D33" s="153">
        <f>D28-D31</f>
        <v>60</v>
      </c>
      <c r="E33" s="43"/>
      <c r="F33" s="137" t="s">
        <v>88</v>
      </c>
      <c r="G33" s="145">
        <v>2</v>
      </c>
      <c r="H33" s="43"/>
      <c r="I33" s="44" t="s">
        <v>89</v>
      </c>
      <c r="J33" s="135"/>
      <c r="K33" s="135"/>
      <c r="L33" s="135"/>
      <c r="M33" s="121"/>
      <c r="N33" s="5"/>
    </row>
    <row r="34" spans="1:14" ht="18" customHeight="1" x14ac:dyDescent="0.25">
      <c r="A34" s="4"/>
      <c r="B34" s="126"/>
      <c r="C34" s="46"/>
      <c r="D34" s="46"/>
      <c r="E34" s="43"/>
      <c r="F34" s="137" t="s">
        <v>90</v>
      </c>
      <c r="G34" s="145">
        <v>10</v>
      </c>
      <c r="H34" s="43"/>
      <c r="I34" s="149" t="s">
        <v>91</v>
      </c>
      <c r="J34" s="145">
        <v>100</v>
      </c>
      <c r="K34" s="145">
        <f>-60+(40*0.05)</f>
        <v>-58</v>
      </c>
      <c r="L34" s="145">
        <f>J34+K34</f>
        <v>42</v>
      </c>
      <c r="M34" s="121"/>
      <c r="N34" s="5"/>
    </row>
    <row r="35" spans="1:14" ht="17.45" customHeight="1" x14ac:dyDescent="0.25">
      <c r="A35" s="4"/>
      <c r="B35" s="126"/>
      <c r="C35" s="5"/>
      <c r="D35" s="5"/>
      <c r="E35" s="43"/>
      <c r="F35" s="43"/>
      <c r="G35" s="43"/>
      <c r="H35" s="43"/>
      <c r="I35" s="149" t="s">
        <v>92</v>
      </c>
      <c r="J35" s="135"/>
      <c r="K35" s="135"/>
      <c r="L35" s="135"/>
      <c r="M35" s="5"/>
      <c r="N35" s="5"/>
    </row>
    <row r="36" spans="1:14" ht="18" customHeight="1" x14ac:dyDescent="0.25">
      <c r="A36" s="4"/>
      <c r="B36" s="126"/>
      <c r="C36" s="43"/>
      <c r="D36" s="43"/>
      <c r="E36" s="43"/>
      <c r="F36" s="152" t="s">
        <v>75</v>
      </c>
      <c r="G36" s="153">
        <f>G28-SUM(G31:G34)</f>
        <v>-17</v>
      </c>
      <c r="H36" s="43"/>
      <c r="I36" s="149" t="s">
        <v>93</v>
      </c>
      <c r="J36" s="145">
        <v>0</v>
      </c>
      <c r="K36" s="145">
        <v>15</v>
      </c>
      <c r="L36" s="145">
        <f>J36+K36</f>
        <v>15</v>
      </c>
      <c r="M36" s="5"/>
      <c r="N36" s="5"/>
    </row>
    <row r="37" spans="1:14" ht="18" customHeight="1" x14ac:dyDescent="0.25">
      <c r="A37" s="4"/>
      <c r="B37" s="126"/>
      <c r="C37" s="43"/>
      <c r="D37" s="43"/>
      <c r="E37" s="43"/>
      <c r="F37" s="46"/>
      <c r="G37" s="46"/>
      <c r="H37" s="43"/>
      <c r="I37" s="149" t="s">
        <v>94</v>
      </c>
      <c r="J37" s="145">
        <v>0</v>
      </c>
      <c r="K37" s="145">
        <v>60</v>
      </c>
      <c r="L37" s="145">
        <f>J37+K37</f>
        <v>60</v>
      </c>
      <c r="M37" s="5"/>
      <c r="N37" s="5"/>
    </row>
    <row r="38" spans="1:14" ht="17.45" customHeight="1" x14ac:dyDescent="0.25">
      <c r="A38" s="4"/>
      <c r="B38" s="126"/>
      <c r="C38" s="43"/>
      <c r="D38" s="43"/>
      <c r="E38" s="43"/>
      <c r="F38" s="5"/>
      <c r="G38" s="5"/>
      <c r="H38" s="43"/>
      <c r="I38" s="149" t="s">
        <v>90</v>
      </c>
      <c r="J38" s="145">
        <v>0</v>
      </c>
      <c r="K38" s="145">
        <v>10</v>
      </c>
      <c r="L38" s="145">
        <v>10</v>
      </c>
      <c r="M38" s="5"/>
      <c r="N38" s="5"/>
    </row>
    <row r="39" spans="1:14" ht="17.45" customHeight="1" x14ac:dyDescent="0.25">
      <c r="A39" s="4"/>
      <c r="B39" s="126"/>
      <c r="C39" s="43"/>
      <c r="D39" s="43"/>
      <c r="E39" s="43"/>
      <c r="F39" s="43"/>
      <c r="G39" s="43"/>
      <c r="H39" s="43"/>
      <c r="I39" s="44" t="s">
        <v>95</v>
      </c>
      <c r="J39" s="150">
        <f>SUM(J34:J38)</f>
        <v>100</v>
      </c>
      <c r="K39" s="150">
        <f>SUM(K34:K38)</f>
        <v>27</v>
      </c>
      <c r="L39" s="150">
        <f>SUM(L34:L38)</f>
        <v>127</v>
      </c>
      <c r="M39" s="5"/>
      <c r="N39" s="5"/>
    </row>
    <row r="40" spans="1:14" ht="17.45" customHeight="1" x14ac:dyDescent="0.25">
      <c r="A40" s="4"/>
      <c r="B40" s="126"/>
      <c r="C40" s="43"/>
      <c r="D40" s="43"/>
      <c r="E40" s="43"/>
      <c r="F40" s="43"/>
      <c r="G40" s="43"/>
      <c r="H40" s="43"/>
      <c r="I40" s="151"/>
      <c r="J40" s="135"/>
      <c r="K40" s="135"/>
      <c r="L40" s="135"/>
      <c r="M40" s="5"/>
      <c r="N40" s="5"/>
    </row>
    <row r="41" spans="1:14" ht="18" customHeight="1" x14ac:dyDescent="0.25">
      <c r="A41" s="4"/>
      <c r="B41" s="126"/>
      <c r="C41" s="43"/>
      <c r="D41" s="43"/>
      <c r="E41" s="43"/>
      <c r="F41" s="43"/>
      <c r="G41" s="43"/>
      <c r="H41" s="43"/>
      <c r="I41" s="133" t="s">
        <v>96</v>
      </c>
      <c r="J41" s="134">
        <f>J31-J39</f>
        <v>100</v>
      </c>
      <c r="K41" s="134">
        <f>K31-K39</f>
        <v>-17</v>
      </c>
      <c r="L41" s="134">
        <f>L31-L39</f>
        <v>83</v>
      </c>
      <c r="M41" s="5"/>
      <c r="N41" s="5"/>
    </row>
    <row r="42" spans="1:14" ht="18" customHeight="1" x14ac:dyDescent="0.25">
      <c r="A42" s="4"/>
      <c r="B42" s="126"/>
      <c r="C42" s="5"/>
      <c r="D42" s="5"/>
      <c r="E42" s="5"/>
      <c r="F42" s="5"/>
      <c r="G42" s="5"/>
      <c r="H42" s="5"/>
      <c r="I42" s="142"/>
      <c r="J42" s="142"/>
      <c r="K42" s="142"/>
      <c r="L42" s="142"/>
      <c r="M42" s="5"/>
      <c r="N42" s="5"/>
    </row>
    <row r="43" spans="1:14" ht="15.75" customHeight="1" x14ac:dyDescent="0.25">
      <c r="A43" s="4"/>
      <c r="B43" s="126"/>
      <c r="C43" s="193" t="s">
        <v>97</v>
      </c>
      <c r="D43" s="194"/>
      <c r="E43" s="194"/>
      <c r="F43" s="194"/>
      <c r="G43" s="194"/>
      <c r="H43" s="194"/>
      <c r="I43" s="194"/>
      <c r="J43" s="194"/>
      <c r="K43" s="194"/>
      <c r="L43" s="194"/>
      <c r="M43" s="5"/>
      <c r="N43" s="5"/>
    </row>
    <row r="44" spans="1:14" ht="17.45" customHeight="1" x14ac:dyDescent="0.25">
      <c r="A44" s="4"/>
      <c r="B44" s="126"/>
      <c r="C44" s="194"/>
      <c r="D44" s="194"/>
      <c r="E44" s="194"/>
      <c r="F44" s="194"/>
      <c r="G44" s="194"/>
      <c r="H44" s="194"/>
      <c r="I44" s="194"/>
      <c r="J44" s="194"/>
      <c r="K44" s="194"/>
      <c r="L44" s="194"/>
      <c r="M44" s="121"/>
      <c r="N44" s="5"/>
    </row>
    <row r="45" spans="1:14" ht="17.45" customHeight="1" x14ac:dyDescent="0.25">
      <c r="A45" s="4"/>
      <c r="B45" s="126"/>
      <c r="C45" s="194"/>
      <c r="D45" s="194"/>
      <c r="E45" s="194"/>
      <c r="F45" s="194"/>
      <c r="G45" s="194"/>
      <c r="H45" s="194"/>
      <c r="I45" s="194"/>
      <c r="J45" s="194"/>
      <c r="K45" s="194"/>
      <c r="L45" s="194"/>
      <c r="M45" s="121"/>
      <c r="N45" s="5"/>
    </row>
    <row r="46" spans="1:14" ht="17.45" customHeight="1" x14ac:dyDescent="0.25">
      <c r="A46" s="4"/>
      <c r="B46" s="126"/>
      <c r="C46" s="194"/>
      <c r="D46" s="194"/>
      <c r="E46" s="194"/>
      <c r="F46" s="194"/>
      <c r="G46" s="194"/>
      <c r="H46" s="194"/>
      <c r="I46" s="194"/>
      <c r="J46" s="194"/>
      <c r="K46" s="194"/>
      <c r="L46" s="194"/>
      <c r="M46" s="121"/>
      <c r="N46" s="5"/>
    </row>
    <row r="47" spans="1:14" ht="17.45" customHeight="1" x14ac:dyDescent="0.25">
      <c r="A47" s="4"/>
      <c r="B47" s="126"/>
      <c r="C47" s="194"/>
      <c r="D47" s="194"/>
      <c r="E47" s="194"/>
      <c r="F47" s="194"/>
      <c r="G47" s="194"/>
      <c r="H47" s="194"/>
      <c r="I47" s="194"/>
      <c r="J47" s="194"/>
      <c r="K47" s="194"/>
      <c r="L47" s="194"/>
      <c r="M47" s="121"/>
      <c r="N47" s="5"/>
    </row>
    <row r="48" spans="1:14" ht="17.45" customHeight="1" x14ac:dyDescent="0.25">
      <c r="A48" s="4"/>
      <c r="B48" s="126"/>
      <c r="C48" s="194"/>
      <c r="D48" s="194"/>
      <c r="E48" s="194"/>
      <c r="F48" s="194"/>
      <c r="G48" s="194"/>
      <c r="H48" s="194"/>
      <c r="I48" s="194"/>
      <c r="J48" s="194"/>
      <c r="K48" s="194"/>
      <c r="L48" s="194"/>
      <c r="M48" s="121"/>
      <c r="N48" s="5"/>
    </row>
    <row r="49" spans="1:14" ht="17.45" customHeight="1" x14ac:dyDescent="0.25">
      <c r="A49" s="4"/>
      <c r="B49" s="126"/>
      <c r="C49" s="194"/>
      <c r="D49" s="194"/>
      <c r="E49" s="194"/>
      <c r="F49" s="194"/>
      <c r="G49" s="194"/>
      <c r="H49" s="194"/>
      <c r="I49" s="194"/>
      <c r="J49" s="194"/>
      <c r="K49" s="194"/>
      <c r="L49" s="194"/>
      <c r="M49" s="121"/>
      <c r="N49" s="5"/>
    </row>
    <row r="50" spans="1:14" ht="17.45" customHeight="1" x14ac:dyDescent="0.25">
      <c r="A50" s="4"/>
      <c r="B50" s="126"/>
      <c r="C50" s="154"/>
      <c r="D50" s="155"/>
      <c r="E50" s="63"/>
      <c r="F50" s="63"/>
      <c r="G50" s="63"/>
      <c r="H50" s="63"/>
      <c r="I50" s="5"/>
      <c r="J50" s="5"/>
      <c r="K50" s="5"/>
      <c r="L50" s="5"/>
      <c r="M50" s="5"/>
      <c r="N50" s="5"/>
    </row>
    <row r="51" spans="1:14" s="182" customFormat="1" ht="15.75" customHeight="1" x14ac:dyDescent="0.2">
      <c r="A51" s="4"/>
      <c r="B51" s="188" t="s">
        <v>10</v>
      </c>
      <c r="C51" s="188"/>
      <c r="D51" s="188"/>
      <c r="E51" s="188"/>
      <c r="F51" s="188"/>
      <c r="G51" s="188"/>
      <c r="H51" s="187" t="s">
        <v>11</v>
      </c>
      <c r="I51" s="187"/>
      <c r="J51" s="187"/>
      <c r="K51" s="187"/>
      <c r="L51" s="187"/>
      <c r="M51" s="178"/>
      <c r="N51" s="5"/>
    </row>
    <row r="52" spans="1:14" s="182" customFormat="1" ht="12.75" customHeight="1" x14ac:dyDescent="0.2"/>
  </sheetData>
  <mergeCells count="17">
    <mergeCell ref="B7:G7"/>
    <mergeCell ref="C26:D26"/>
    <mergeCell ref="F26:G26"/>
    <mergeCell ref="C43:L49"/>
    <mergeCell ref="I26:L26"/>
    <mergeCell ref="C18:K18"/>
    <mergeCell ref="C20:K20"/>
    <mergeCell ref="H7:L7"/>
    <mergeCell ref="B51:G51"/>
    <mergeCell ref="C10:M12"/>
    <mergeCell ref="C13:K13"/>
    <mergeCell ref="C14:K14"/>
    <mergeCell ref="C15:K15"/>
    <mergeCell ref="C16:K16"/>
    <mergeCell ref="C17:K17"/>
    <mergeCell ref="H51:L51"/>
    <mergeCell ref="B23:M23"/>
  </mergeCells>
  <hyperlinks>
    <hyperlink ref="B4" location="Ejercicios!A1" display="Volver a ejercicios" xr:uid="{D89F54DE-4A31-4CA4-A5FE-2A26E75174A9}"/>
    <hyperlink ref="M4" location="Índice!A1" display="Volver al índice" xr:uid="{A68E9597-BA09-482D-A79A-240CCDEDC96B}"/>
  </hyperlinks>
  <pageMargins left="0.75" right="0.75" top="1" bottom="1" header="0.5" footer="0.5"/>
  <pageSetup scale="58" orientation="landscape"/>
  <headerFooter>
    <oddFooter>&amp;R&amp;"Arial,Regular"&amp;10&amp;K000000Capitulo17_Contabilidad-de-las-finanzas-publicas-y-el-deficit-fiscal.FFhreM.xls</oddFooter>
  </headerFooter>
  <ignoredErrors>
    <ignoredError sqref="B10" numberStoredAsText="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5"/>
  <sheetViews>
    <sheetView showGridLines="0" workbookViewId="0">
      <selection activeCell="K4" sqref="K4"/>
    </sheetView>
  </sheetViews>
  <sheetFormatPr baseColWidth="10" defaultColWidth="10.85546875" defaultRowHeight="12.75" customHeight="1" x14ac:dyDescent="0.2"/>
  <cols>
    <col min="1" max="1" width="9.140625" style="1" customWidth="1"/>
    <col min="2" max="2" width="8.5703125" style="1" customWidth="1"/>
    <col min="3" max="10" width="10.5703125" style="1" customWidth="1"/>
    <col min="11" max="11" width="10.5703125" style="182" customWidth="1"/>
    <col min="12" max="12" width="10.85546875" style="182" customWidth="1"/>
    <col min="13" max="16384" width="10.85546875" style="1"/>
  </cols>
  <sheetData>
    <row r="1" spans="1:11" ht="13.7" customHeight="1" x14ac:dyDescent="0.2">
      <c r="A1" s="2"/>
      <c r="B1" s="3"/>
      <c r="C1" s="3"/>
      <c r="D1" s="3"/>
      <c r="E1" s="3"/>
      <c r="F1" s="3"/>
      <c r="G1" s="3"/>
      <c r="H1" s="3"/>
      <c r="I1" s="3"/>
      <c r="J1" s="3"/>
      <c r="K1" s="3"/>
    </row>
    <row r="2" spans="1:11" ht="13.7" customHeight="1" x14ac:dyDescent="0.2">
      <c r="A2" s="4"/>
      <c r="B2" s="7"/>
      <c r="C2" s="7"/>
      <c r="D2" s="7"/>
      <c r="E2" s="7"/>
      <c r="F2" s="84"/>
      <c r="G2" s="84"/>
      <c r="H2" s="84"/>
      <c r="I2" s="84"/>
      <c r="J2" s="84"/>
      <c r="K2" s="6" t="s">
        <v>1</v>
      </c>
    </row>
    <row r="3" spans="1:11" ht="13.7" customHeight="1" x14ac:dyDescent="0.2">
      <c r="A3" s="4"/>
      <c r="B3" s="5"/>
      <c r="C3" s="5"/>
      <c r="D3" s="5"/>
      <c r="E3" s="5"/>
      <c r="F3" s="87"/>
      <c r="G3" s="87"/>
      <c r="H3" s="87"/>
      <c r="I3" s="87"/>
      <c r="J3" s="87"/>
      <c r="K3" s="87"/>
    </row>
    <row r="4" spans="1:11" ht="13.7" customHeight="1" x14ac:dyDescent="0.2">
      <c r="A4" s="4"/>
      <c r="B4" s="176" t="s">
        <v>185</v>
      </c>
      <c r="C4" s="5"/>
      <c r="D4" s="5"/>
      <c r="E4" s="5"/>
      <c r="F4" s="87"/>
      <c r="G4" s="103"/>
      <c r="H4" s="103"/>
      <c r="I4" s="103"/>
      <c r="J4" s="31"/>
      <c r="K4" s="175" t="s">
        <v>173</v>
      </c>
    </row>
    <row r="5" spans="1:11" ht="13.7" customHeight="1" x14ac:dyDescent="0.2">
      <c r="A5" s="4"/>
      <c r="B5" s="5"/>
      <c r="C5" s="5"/>
      <c r="D5" s="5"/>
      <c r="E5" s="5"/>
      <c r="F5" s="5"/>
      <c r="G5" s="5"/>
      <c r="H5" s="5"/>
      <c r="I5" s="5"/>
      <c r="J5" s="5"/>
      <c r="K5" s="5"/>
    </row>
    <row r="6" spans="1:11" ht="18.600000000000001" customHeight="1" x14ac:dyDescent="0.2">
      <c r="A6" s="4"/>
      <c r="B6" s="188" t="s">
        <v>98</v>
      </c>
      <c r="C6" s="188"/>
      <c r="D6" s="188"/>
      <c r="E6" s="188"/>
      <c r="F6" s="188"/>
      <c r="G6" s="188"/>
      <c r="H6" s="188"/>
      <c r="I6" s="188"/>
      <c r="J6" s="188"/>
      <c r="K6" s="188"/>
    </row>
    <row r="7" spans="1:11" ht="13.7" customHeight="1" x14ac:dyDescent="0.2">
      <c r="A7" s="4"/>
      <c r="B7" s="5"/>
      <c r="C7" s="5"/>
      <c r="D7" s="5"/>
      <c r="E7" s="5"/>
      <c r="F7" s="5"/>
      <c r="G7" s="123"/>
      <c r="H7" s="123"/>
      <c r="I7" s="5"/>
      <c r="J7" s="5"/>
      <c r="K7" s="5"/>
    </row>
    <row r="8" spans="1:11" ht="12" customHeight="1" x14ac:dyDescent="0.25">
      <c r="A8" s="4"/>
      <c r="B8" s="156" t="s">
        <v>99</v>
      </c>
      <c r="C8" s="20"/>
      <c r="D8" s="20"/>
      <c r="E8" s="20"/>
      <c r="F8" s="20"/>
      <c r="G8" s="67"/>
      <c r="H8" s="121"/>
      <c r="I8" s="121"/>
      <c r="J8" s="121"/>
      <c r="K8" s="121"/>
    </row>
    <row r="9" spans="1:11" ht="12" customHeight="1" x14ac:dyDescent="0.2">
      <c r="A9" s="4"/>
      <c r="B9" s="73"/>
      <c r="C9" s="20"/>
      <c r="D9" s="20"/>
      <c r="E9" s="20"/>
      <c r="F9" s="20"/>
      <c r="G9" s="67"/>
      <c r="H9" s="121"/>
      <c r="I9" s="121"/>
      <c r="J9" s="121"/>
      <c r="K9" s="121"/>
    </row>
    <row r="10" spans="1:11" ht="12" customHeight="1" x14ac:dyDescent="0.2">
      <c r="A10" s="4"/>
      <c r="B10" s="223" t="s">
        <v>100</v>
      </c>
      <c r="C10" s="215"/>
      <c r="D10" s="215"/>
      <c r="E10" s="215"/>
      <c r="F10" s="215"/>
      <c r="G10" s="215"/>
      <c r="H10" s="215"/>
      <c r="I10" s="215"/>
      <c r="J10" s="215"/>
      <c r="K10" s="215"/>
    </row>
    <row r="11" spans="1:11" ht="12" customHeight="1" x14ac:dyDescent="0.2">
      <c r="A11" s="4"/>
      <c r="B11" s="215"/>
      <c r="C11" s="215"/>
      <c r="D11" s="215"/>
      <c r="E11" s="215"/>
      <c r="F11" s="215"/>
      <c r="G11" s="215"/>
      <c r="H11" s="215"/>
      <c r="I11" s="215"/>
      <c r="J11" s="215"/>
      <c r="K11" s="215"/>
    </row>
    <row r="12" spans="1:11" ht="12" customHeight="1" x14ac:dyDescent="0.2">
      <c r="A12" s="4"/>
      <c r="B12" s="157" t="s">
        <v>66</v>
      </c>
      <c r="C12" s="158"/>
      <c r="D12" s="158"/>
      <c r="E12" s="158"/>
      <c r="F12" s="158"/>
      <c r="G12" s="158"/>
      <c r="H12" s="158"/>
      <c r="I12" s="158"/>
      <c r="J12" s="158"/>
      <c r="K12" s="158"/>
    </row>
    <row r="13" spans="1:11" ht="12" customHeight="1" x14ac:dyDescent="0.2">
      <c r="A13" s="4"/>
      <c r="B13" s="223" t="s">
        <v>101</v>
      </c>
      <c r="C13" s="215"/>
      <c r="D13" s="215"/>
      <c r="E13" s="215"/>
      <c r="F13" s="215"/>
      <c r="G13" s="215"/>
      <c r="H13" s="215"/>
      <c r="I13" s="215"/>
      <c r="J13" s="215"/>
      <c r="K13" s="215"/>
    </row>
    <row r="14" spans="1:11" ht="12" customHeight="1" x14ac:dyDescent="0.2">
      <c r="A14" s="4"/>
      <c r="B14" s="215"/>
      <c r="C14" s="215"/>
      <c r="D14" s="215"/>
      <c r="E14" s="215"/>
      <c r="F14" s="215"/>
      <c r="G14" s="215"/>
      <c r="H14" s="215"/>
      <c r="I14" s="215"/>
      <c r="J14" s="215"/>
      <c r="K14" s="215"/>
    </row>
    <row r="15" spans="1:11" ht="12" customHeight="1" x14ac:dyDescent="0.2">
      <c r="A15" s="4"/>
      <c r="B15" s="159"/>
      <c r="C15" s="72"/>
      <c r="D15" s="72"/>
      <c r="E15" s="72"/>
      <c r="F15" s="72"/>
      <c r="G15" s="72"/>
      <c r="H15" s="72"/>
      <c r="I15" s="72"/>
      <c r="J15" s="72"/>
      <c r="K15" s="72"/>
    </row>
    <row r="16" spans="1:11" ht="12" customHeight="1" x14ac:dyDescent="0.2">
      <c r="A16" s="4"/>
      <c r="B16" s="223" t="s">
        <v>102</v>
      </c>
      <c r="C16" s="215"/>
      <c r="D16" s="215"/>
      <c r="E16" s="215"/>
      <c r="F16" s="215"/>
      <c r="G16" s="215"/>
      <c r="H16" s="215"/>
      <c r="I16" s="215"/>
      <c r="J16" s="215"/>
      <c r="K16" s="215"/>
    </row>
    <row r="17" spans="1:11" ht="12" customHeight="1" x14ac:dyDescent="0.2">
      <c r="A17" s="4"/>
      <c r="B17" s="215"/>
      <c r="C17" s="215"/>
      <c r="D17" s="215"/>
      <c r="E17" s="215"/>
      <c r="F17" s="215"/>
      <c r="G17" s="215"/>
      <c r="H17" s="215"/>
      <c r="I17" s="215"/>
      <c r="J17" s="215"/>
      <c r="K17" s="215"/>
    </row>
    <row r="18" spans="1:11" ht="12" customHeight="1" x14ac:dyDescent="0.2">
      <c r="A18" s="4"/>
      <c r="B18" s="159"/>
      <c r="C18" s="74"/>
      <c r="D18" s="74"/>
      <c r="E18" s="74"/>
      <c r="F18" s="74"/>
      <c r="G18" s="72"/>
      <c r="H18" s="158"/>
      <c r="I18" s="158"/>
      <c r="J18" s="158"/>
      <c r="K18" s="158"/>
    </row>
    <row r="19" spans="1:11" ht="12" customHeight="1" x14ac:dyDescent="0.2">
      <c r="A19" s="4"/>
      <c r="B19" s="223" t="s">
        <v>103</v>
      </c>
      <c r="C19" s="215"/>
      <c r="D19" s="215"/>
      <c r="E19" s="215"/>
      <c r="F19" s="215"/>
      <c r="G19" s="215"/>
      <c r="H19" s="215"/>
      <c r="I19" s="215"/>
      <c r="J19" s="215"/>
      <c r="K19" s="215"/>
    </row>
    <row r="20" spans="1:11" ht="12" customHeight="1" x14ac:dyDescent="0.2">
      <c r="A20" s="4"/>
      <c r="B20" s="215"/>
      <c r="C20" s="215"/>
      <c r="D20" s="215"/>
      <c r="E20" s="215"/>
      <c r="F20" s="215"/>
      <c r="G20" s="215"/>
      <c r="H20" s="215"/>
      <c r="I20" s="215"/>
      <c r="J20" s="215"/>
      <c r="K20" s="215"/>
    </row>
    <row r="21" spans="1:11" ht="12" customHeight="1" x14ac:dyDescent="0.2">
      <c r="A21" s="4"/>
      <c r="B21" s="160"/>
      <c r="C21" s="72"/>
      <c r="D21" s="72"/>
      <c r="E21" s="72"/>
      <c r="F21" s="72"/>
      <c r="G21" s="72"/>
      <c r="H21" s="72"/>
      <c r="I21" s="72"/>
      <c r="J21" s="72"/>
      <c r="K21" s="72"/>
    </row>
    <row r="22" spans="1:11" ht="12" customHeight="1" x14ac:dyDescent="0.2">
      <c r="A22" s="4"/>
      <c r="B22" s="223" t="s">
        <v>104</v>
      </c>
      <c r="C22" s="215"/>
      <c r="D22" s="215"/>
      <c r="E22" s="215"/>
      <c r="F22" s="215"/>
      <c r="G22" s="215"/>
      <c r="H22" s="215"/>
      <c r="I22" s="215"/>
      <c r="J22" s="215"/>
      <c r="K22" s="215"/>
    </row>
    <row r="23" spans="1:11" ht="12" customHeight="1" x14ac:dyDescent="0.2">
      <c r="A23" s="4"/>
      <c r="B23" s="215"/>
      <c r="C23" s="215"/>
      <c r="D23" s="215"/>
      <c r="E23" s="215"/>
      <c r="F23" s="215"/>
      <c r="G23" s="215"/>
      <c r="H23" s="215"/>
      <c r="I23" s="215"/>
      <c r="J23" s="215"/>
      <c r="K23" s="215"/>
    </row>
    <row r="24" spans="1:11" ht="12" customHeight="1" x14ac:dyDescent="0.2">
      <c r="A24" s="4"/>
      <c r="B24" s="159"/>
      <c r="C24" s="72"/>
      <c r="D24" s="72"/>
      <c r="E24" s="72"/>
      <c r="F24" s="72"/>
      <c r="G24" s="72"/>
      <c r="H24" s="72"/>
      <c r="I24" s="72"/>
      <c r="J24" s="72"/>
      <c r="K24" s="72"/>
    </row>
    <row r="25" spans="1:11" ht="12" customHeight="1" x14ac:dyDescent="0.2">
      <c r="A25" s="4"/>
      <c r="B25" s="223" t="s">
        <v>105</v>
      </c>
      <c r="C25" s="215"/>
      <c r="D25" s="215"/>
      <c r="E25" s="215"/>
      <c r="F25" s="215"/>
      <c r="G25" s="215"/>
      <c r="H25" s="215"/>
      <c r="I25" s="215"/>
      <c r="J25" s="215"/>
      <c r="K25" s="215"/>
    </row>
    <row r="26" spans="1:11" ht="12" customHeight="1" x14ac:dyDescent="0.2">
      <c r="A26" s="4"/>
      <c r="B26" s="215"/>
      <c r="C26" s="215"/>
      <c r="D26" s="215"/>
      <c r="E26" s="215"/>
      <c r="F26" s="215"/>
      <c r="G26" s="215"/>
      <c r="H26" s="215"/>
      <c r="I26" s="215"/>
      <c r="J26" s="215"/>
      <c r="K26" s="215"/>
    </row>
    <row r="27" spans="1:11" ht="12" customHeight="1" x14ac:dyDescent="0.2">
      <c r="A27" s="4"/>
      <c r="B27" s="161" t="s">
        <v>142</v>
      </c>
      <c r="C27" s="72"/>
      <c r="D27" s="72"/>
      <c r="E27" s="72"/>
      <c r="F27" s="72"/>
      <c r="G27" s="72"/>
      <c r="H27" s="72"/>
      <c r="I27" s="72"/>
      <c r="J27" s="72"/>
      <c r="K27" s="72"/>
    </row>
    <row r="28" spans="1:11" ht="12" customHeight="1" x14ac:dyDescent="0.2">
      <c r="A28" s="4"/>
      <c r="B28" s="159"/>
      <c r="C28" s="72"/>
      <c r="D28" s="72"/>
      <c r="E28" s="72"/>
      <c r="F28" s="72"/>
      <c r="G28" s="72"/>
      <c r="H28" s="72"/>
      <c r="I28" s="72"/>
      <c r="J28" s="72"/>
      <c r="K28" s="72"/>
    </row>
    <row r="29" spans="1:11" ht="12" customHeight="1" x14ac:dyDescent="0.2">
      <c r="A29" s="4"/>
      <c r="B29" s="223" t="s">
        <v>106</v>
      </c>
      <c r="C29" s="215"/>
      <c r="D29" s="215"/>
      <c r="E29" s="215"/>
      <c r="F29" s="215"/>
      <c r="G29" s="215"/>
      <c r="H29" s="215"/>
      <c r="I29" s="215"/>
      <c r="J29" s="215"/>
      <c r="K29" s="215"/>
    </row>
    <row r="30" spans="1:11" ht="12" customHeight="1" x14ac:dyDescent="0.2">
      <c r="A30" s="4"/>
      <c r="B30" s="224"/>
      <c r="C30" s="215"/>
      <c r="D30" s="215"/>
      <c r="E30" s="215"/>
      <c r="F30" s="215"/>
      <c r="G30" s="215"/>
      <c r="H30" s="215"/>
      <c r="I30" s="215"/>
      <c r="J30" s="215"/>
      <c r="K30" s="215"/>
    </row>
    <row r="31" spans="1:11" ht="12" customHeight="1" x14ac:dyDescent="0.2">
      <c r="A31" s="4"/>
      <c r="B31" s="159"/>
      <c r="C31" s="74"/>
      <c r="D31" s="74"/>
      <c r="E31" s="74"/>
      <c r="F31" s="74"/>
      <c r="G31" s="72"/>
      <c r="H31" s="158"/>
      <c r="I31" s="158"/>
      <c r="J31" s="158"/>
      <c r="K31" s="158"/>
    </row>
    <row r="32" spans="1:11" ht="12" customHeight="1" x14ac:dyDescent="0.2">
      <c r="A32" s="4"/>
      <c r="B32" s="223" t="s">
        <v>107</v>
      </c>
      <c r="C32" s="215"/>
      <c r="D32" s="215"/>
      <c r="E32" s="215"/>
      <c r="F32" s="215"/>
      <c r="G32" s="215"/>
      <c r="H32" s="215"/>
      <c r="I32" s="215"/>
      <c r="J32" s="215"/>
      <c r="K32" s="215"/>
    </row>
    <row r="33" spans="1:13" ht="12" customHeight="1" x14ac:dyDescent="0.2">
      <c r="A33" s="4"/>
      <c r="B33" s="159"/>
      <c r="C33" s="72"/>
      <c r="D33" s="72"/>
      <c r="E33" s="72"/>
      <c r="F33" s="72"/>
      <c r="G33" s="72"/>
      <c r="H33" s="72"/>
      <c r="I33" s="72"/>
      <c r="J33" s="72"/>
      <c r="K33" s="72"/>
    </row>
    <row r="34" spans="1:13" ht="12" customHeight="1" x14ac:dyDescent="0.2">
      <c r="A34" s="4"/>
      <c r="B34" s="157" t="s">
        <v>108</v>
      </c>
      <c r="C34" s="74"/>
      <c r="D34" s="74"/>
      <c r="E34" s="74"/>
      <c r="F34" s="74"/>
      <c r="G34" s="72"/>
      <c r="H34" s="158"/>
      <c r="I34" s="158"/>
      <c r="J34" s="158"/>
      <c r="K34" s="158"/>
    </row>
    <row r="35" spans="1:13" ht="12" customHeight="1" x14ac:dyDescent="0.2">
      <c r="A35" s="4"/>
      <c r="B35" s="159"/>
      <c r="C35" s="74"/>
      <c r="D35" s="74"/>
      <c r="E35" s="74"/>
      <c r="F35" s="74"/>
      <c r="G35" s="72"/>
      <c r="H35" s="158"/>
      <c r="I35" s="158"/>
      <c r="J35" s="158"/>
      <c r="K35" s="158"/>
    </row>
    <row r="36" spans="1:13" ht="12" customHeight="1" x14ac:dyDescent="0.2">
      <c r="A36" s="4"/>
      <c r="B36" s="228" t="s">
        <v>109</v>
      </c>
      <c r="C36" s="229"/>
      <c r="D36" s="229"/>
      <c r="E36" s="229"/>
      <c r="F36" s="229"/>
      <c r="G36" s="229"/>
      <c r="H36" s="229"/>
      <c r="I36" s="229"/>
      <c r="J36" s="229"/>
      <c r="K36" s="229"/>
    </row>
    <row r="37" spans="1:13" ht="12" customHeight="1" x14ac:dyDescent="0.2">
      <c r="A37" s="4"/>
      <c r="B37" s="160"/>
      <c r="C37" s="74"/>
      <c r="D37" s="74"/>
      <c r="E37" s="74"/>
      <c r="F37" s="74"/>
      <c r="G37" s="72"/>
      <c r="H37" s="158"/>
      <c r="I37" s="158"/>
      <c r="J37" s="158"/>
      <c r="K37" s="158"/>
    </row>
    <row r="38" spans="1:13" ht="12" customHeight="1" x14ac:dyDescent="0.2">
      <c r="A38" s="4"/>
      <c r="B38" s="225" t="s">
        <v>143</v>
      </c>
      <c r="C38" s="225"/>
      <c r="D38" s="225"/>
      <c r="E38" s="225"/>
      <c r="F38" s="225"/>
      <c r="G38" s="225"/>
      <c r="H38" s="72"/>
      <c r="I38" s="72"/>
      <c r="J38" s="72"/>
      <c r="K38" s="72"/>
    </row>
    <row r="39" spans="1:13" ht="12" customHeight="1" x14ac:dyDescent="0.2">
      <c r="A39" s="4"/>
      <c r="B39" s="173"/>
      <c r="C39" s="173"/>
      <c r="D39" s="173"/>
      <c r="E39" s="173"/>
      <c r="F39" s="173"/>
      <c r="G39" s="173"/>
      <c r="H39" s="72"/>
      <c r="I39" s="72"/>
      <c r="J39" s="72"/>
      <c r="K39" s="72"/>
    </row>
    <row r="40" spans="1:13" ht="12" customHeight="1" x14ac:dyDescent="0.2">
      <c r="A40" s="4"/>
      <c r="B40" s="223" t="s">
        <v>110</v>
      </c>
      <c r="C40" s="224"/>
      <c r="D40" s="224"/>
      <c r="E40" s="224"/>
      <c r="F40" s="224"/>
      <c r="G40" s="224"/>
      <c r="H40" s="224"/>
      <c r="I40" s="224"/>
      <c r="J40" s="224"/>
      <c r="K40" s="224"/>
      <c r="M40" s="182"/>
    </row>
    <row r="41" spans="1:13" ht="12" customHeight="1" x14ac:dyDescent="0.2">
      <c r="A41" s="4"/>
      <c r="B41" s="224"/>
      <c r="C41" s="224"/>
      <c r="D41" s="224"/>
      <c r="E41" s="224"/>
      <c r="F41" s="224"/>
      <c r="G41" s="224"/>
      <c r="H41" s="224"/>
      <c r="I41" s="224"/>
      <c r="J41" s="224"/>
      <c r="K41" s="224"/>
      <c r="M41" s="182"/>
    </row>
    <row r="42" spans="1:13" ht="12" customHeight="1" x14ac:dyDescent="0.2">
      <c r="A42" s="4"/>
      <c r="B42" s="163"/>
      <c r="C42" s="74"/>
      <c r="D42" s="74"/>
      <c r="E42" s="74"/>
      <c r="F42" s="74"/>
      <c r="G42" s="72"/>
      <c r="H42" s="158"/>
      <c r="I42" s="158"/>
      <c r="J42" s="158"/>
      <c r="K42" s="158"/>
      <c r="M42" s="182"/>
    </row>
    <row r="43" spans="1:13" ht="12" customHeight="1" x14ac:dyDescent="0.2">
      <c r="A43" s="4"/>
      <c r="B43" s="226" t="s">
        <v>144</v>
      </c>
      <c r="C43" s="226"/>
      <c r="D43" s="226"/>
      <c r="E43" s="226"/>
      <c r="F43" s="226"/>
      <c r="G43" s="226"/>
      <c r="H43" s="226"/>
      <c r="I43" s="226"/>
      <c r="J43" s="226"/>
      <c r="K43" s="186"/>
      <c r="M43" s="182"/>
    </row>
    <row r="44" spans="1:13" ht="26.25" customHeight="1" x14ac:dyDescent="0.2">
      <c r="A44" s="4"/>
      <c r="B44" s="226"/>
      <c r="C44" s="226"/>
      <c r="D44" s="226"/>
      <c r="E44" s="226"/>
      <c r="F44" s="226"/>
      <c r="G44" s="226"/>
      <c r="H44" s="226"/>
      <c r="I44" s="226"/>
      <c r="J44" s="226"/>
      <c r="K44" s="186"/>
      <c r="M44" s="182"/>
    </row>
    <row r="45" spans="1:13" ht="26.25" customHeight="1" x14ac:dyDescent="0.2">
      <c r="A45" s="4"/>
      <c r="B45" s="171"/>
      <c r="C45" s="171"/>
      <c r="D45" s="171"/>
      <c r="E45" s="171"/>
      <c r="F45" s="171"/>
      <c r="G45" s="171"/>
      <c r="H45" s="171"/>
      <c r="I45" s="171"/>
      <c r="J45" s="171"/>
      <c r="K45" s="186"/>
      <c r="M45" s="182"/>
    </row>
    <row r="46" spans="1:13" ht="26.25" customHeight="1" x14ac:dyDescent="0.2">
      <c r="A46" s="4"/>
      <c r="B46" s="227" t="s">
        <v>145</v>
      </c>
      <c r="C46" s="227"/>
      <c r="D46" s="227"/>
      <c r="E46" s="227"/>
      <c r="F46" s="227"/>
      <c r="G46" s="227"/>
      <c r="H46" s="227"/>
      <c r="I46" s="227"/>
      <c r="J46" s="227"/>
      <c r="K46" s="227"/>
      <c r="M46" s="182"/>
    </row>
    <row r="47" spans="1:13" ht="26.25" customHeight="1" x14ac:dyDescent="0.2">
      <c r="A47" s="4"/>
      <c r="B47" s="227"/>
      <c r="C47" s="227"/>
      <c r="D47" s="227"/>
      <c r="E47" s="227"/>
      <c r="F47" s="227"/>
      <c r="G47" s="227"/>
      <c r="H47" s="227"/>
      <c r="I47" s="227"/>
      <c r="J47" s="227"/>
      <c r="K47" s="227"/>
      <c r="M47" s="182"/>
    </row>
    <row r="48" spans="1:13" ht="26.25" customHeight="1" x14ac:dyDescent="0.2">
      <c r="A48" s="4"/>
      <c r="B48" s="227"/>
      <c r="C48" s="227"/>
      <c r="D48" s="227"/>
      <c r="E48" s="227"/>
      <c r="F48" s="227"/>
      <c r="G48" s="227"/>
      <c r="H48" s="227"/>
      <c r="I48" s="227"/>
      <c r="J48" s="227"/>
      <c r="K48" s="227"/>
      <c r="M48" s="182"/>
    </row>
    <row r="49" spans="1:13" ht="12" customHeight="1" x14ac:dyDescent="0.2">
      <c r="A49" s="4"/>
      <c r="B49" s="162"/>
      <c r="C49" s="162"/>
      <c r="D49" s="162"/>
      <c r="E49" s="162"/>
      <c r="F49" s="162"/>
      <c r="G49" s="162"/>
      <c r="H49" s="162"/>
      <c r="I49" s="162"/>
      <c r="J49" s="162"/>
      <c r="K49" s="162"/>
      <c r="M49" s="182"/>
    </row>
    <row r="50" spans="1:13" ht="12" customHeight="1" x14ac:dyDescent="0.2">
      <c r="A50" s="4"/>
      <c r="B50" s="226" t="s">
        <v>146</v>
      </c>
      <c r="C50" s="226"/>
      <c r="D50" s="226"/>
      <c r="E50" s="226"/>
      <c r="F50" s="226"/>
      <c r="G50" s="226"/>
      <c r="H50" s="226"/>
      <c r="I50" s="226"/>
      <c r="J50" s="226"/>
      <c r="K50" s="226"/>
      <c r="M50" s="182"/>
    </row>
    <row r="51" spans="1:13" ht="12" customHeight="1" x14ac:dyDescent="0.2">
      <c r="A51" s="4"/>
      <c r="B51" s="226"/>
      <c r="C51" s="226"/>
      <c r="D51" s="226"/>
      <c r="E51" s="226"/>
      <c r="F51" s="226"/>
      <c r="G51" s="226"/>
      <c r="H51" s="226"/>
      <c r="I51" s="226"/>
      <c r="J51" s="226"/>
      <c r="K51" s="226"/>
      <c r="M51" s="182"/>
    </row>
    <row r="52" spans="1:13" ht="12" customHeight="1" x14ac:dyDescent="0.2">
      <c r="A52" s="4"/>
      <c r="B52" s="226"/>
      <c r="C52" s="226"/>
      <c r="D52" s="226"/>
      <c r="E52" s="226"/>
      <c r="F52" s="226"/>
      <c r="G52" s="226"/>
      <c r="H52" s="226"/>
      <c r="I52" s="226"/>
      <c r="J52" s="226"/>
      <c r="K52" s="226"/>
      <c r="M52" s="182"/>
    </row>
    <row r="53" spans="1:13" ht="12" customHeight="1" x14ac:dyDescent="0.2">
      <c r="A53" s="4"/>
      <c r="B53" s="226"/>
      <c r="C53" s="226"/>
      <c r="D53" s="226"/>
      <c r="E53" s="226"/>
      <c r="F53" s="226"/>
      <c r="G53" s="226"/>
      <c r="H53" s="226"/>
      <c r="I53" s="226"/>
      <c r="J53" s="226"/>
      <c r="K53" s="226"/>
      <c r="M53" s="182"/>
    </row>
    <row r="54" spans="1:13" ht="12" customHeight="1" x14ac:dyDescent="0.25">
      <c r="A54" s="4"/>
      <c r="B54" s="20"/>
      <c r="C54" s="164"/>
      <c r="D54" s="164"/>
      <c r="E54" s="164"/>
      <c r="F54" s="164"/>
      <c r="G54" s="67"/>
      <c r="H54" s="121"/>
      <c r="I54" s="121"/>
      <c r="J54" s="121"/>
      <c r="K54" s="121"/>
    </row>
    <row r="55" spans="1:13" ht="17.45" customHeight="1" x14ac:dyDescent="0.2">
      <c r="A55" s="4"/>
      <c r="B55" s="188" t="s">
        <v>10</v>
      </c>
      <c r="C55" s="188"/>
      <c r="D55" s="188"/>
      <c r="E55" s="188"/>
      <c r="F55" s="188"/>
      <c r="G55" s="187" t="s">
        <v>11</v>
      </c>
      <c r="H55" s="187"/>
      <c r="I55" s="187"/>
      <c r="J55" s="187"/>
      <c r="K55" s="187"/>
    </row>
  </sheetData>
  <mergeCells count="17">
    <mergeCell ref="G55:K55"/>
    <mergeCell ref="B55:F55"/>
    <mergeCell ref="B29:K30"/>
    <mergeCell ref="B32:K32"/>
    <mergeCell ref="B40:K41"/>
    <mergeCell ref="B38:G38"/>
    <mergeCell ref="B43:J44"/>
    <mergeCell ref="B46:K48"/>
    <mergeCell ref="B50:K53"/>
    <mergeCell ref="B36:K36"/>
    <mergeCell ref="B25:K26"/>
    <mergeCell ref="B6:K6"/>
    <mergeCell ref="B10:K11"/>
    <mergeCell ref="B13:K14"/>
    <mergeCell ref="B16:K17"/>
    <mergeCell ref="B19:K20"/>
    <mergeCell ref="B22:K23"/>
  </mergeCells>
  <hyperlinks>
    <hyperlink ref="B4" location="Ejercicios!A1" display="Volver a ejercicios" xr:uid="{3624FA01-8EB4-474D-8F47-E22D874463CC}"/>
    <hyperlink ref="K4" location="Índice!A1" display="Volver al índice" xr:uid="{D8585DE9-9BC0-449A-81D5-2F82FCFC328F}"/>
  </hyperlinks>
  <pageMargins left="0.75" right="0.75" top="1" bottom="1" header="0.5" footer="0.5"/>
  <pageSetup scale="70" orientation="portrait"/>
  <headerFooter>
    <oddFooter>&amp;R&amp;"Arial,Regular"&amp;10&amp;K000000Capitulo17_Contabilidad-de-las-finanzas-publicas-y-el-deficit-fiscal.FFhreM.xls</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3"/>
  <sheetViews>
    <sheetView showGridLines="0" zoomScaleNormal="100" workbookViewId="0">
      <selection activeCell="O11" sqref="O11"/>
    </sheetView>
  </sheetViews>
  <sheetFormatPr baseColWidth="10" defaultColWidth="8.85546875" defaultRowHeight="15.75" customHeight="1" x14ac:dyDescent="0.2"/>
  <cols>
    <col min="1" max="1" width="3.42578125" style="1" customWidth="1"/>
    <col min="2" max="2" width="10.85546875" style="1" customWidth="1"/>
    <col min="3" max="3" width="4.140625" style="1" customWidth="1"/>
    <col min="4" max="4" width="13.140625" style="1" customWidth="1"/>
    <col min="5" max="5" width="12.42578125" style="1" customWidth="1"/>
    <col min="6" max="6" width="19.140625" style="1" customWidth="1"/>
    <col min="7" max="7" width="11.85546875" style="1" customWidth="1"/>
    <col min="8" max="8" width="9.85546875" style="1" customWidth="1"/>
    <col min="9" max="9" width="29.42578125" style="1" customWidth="1"/>
    <col min="10" max="10" width="18.42578125" style="1" customWidth="1"/>
    <col min="11" max="12" width="10.5703125" style="1" customWidth="1"/>
    <col min="13" max="13" width="5.140625" style="1" customWidth="1"/>
    <col min="14" max="14" width="54.140625" style="1" customWidth="1"/>
    <col min="15" max="15" width="34.140625" style="1" customWidth="1"/>
    <col min="16" max="16" width="11.42578125" style="1" customWidth="1"/>
    <col min="17" max="17" width="8.85546875" style="1" customWidth="1"/>
    <col min="18" max="18" width="8.85546875" style="182" customWidth="1"/>
    <col min="19" max="19" width="8.85546875" style="1" customWidth="1"/>
    <col min="20" max="16384" width="8.85546875" style="1"/>
  </cols>
  <sheetData>
    <row r="1" spans="1:18" ht="13.7" customHeight="1" x14ac:dyDescent="0.2">
      <c r="A1" s="26"/>
      <c r="B1" s="3"/>
      <c r="C1" s="3"/>
      <c r="D1" s="3"/>
      <c r="E1" s="3"/>
      <c r="F1" s="3"/>
      <c r="G1" s="3"/>
      <c r="H1" s="3"/>
      <c r="I1" s="3"/>
      <c r="J1" s="3"/>
      <c r="K1" s="3"/>
      <c r="L1" s="3"/>
      <c r="M1" s="3"/>
      <c r="N1" s="3"/>
      <c r="O1" s="3"/>
      <c r="P1" s="3"/>
      <c r="Q1" s="3"/>
      <c r="R1" s="5"/>
    </row>
    <row r="2" spans="1:18" ht="13.7" customHeight="1" x14ac:dyDescent="0.2">
      <c r="A2" s="4"/>
      <c r="B2" s="202"/>
      <c r="C2" s="202"/>
      <c r="D2" s="202"/>
      <c r="E2" s="5"/>
      <c r="F2" s="27"/>
      <c r="G2" s="27"/>
      <c r="H2" s="27"/>
      <c r="I2" s="27"/>
      <c r="J2" s="27"/>
      <c r="K2" s="27"/>
      <c r="L2" s="6" t="s">
        <v>1</v>
      </c>
      <c r="M2" s="5"/>
      <c r="N2" s="5"/>
      <c r="O2" s="5"/>
      <c r="P2" s="5"/>
      <c r="Q2" s="5"/>
      <c r="R2" s="5"/>
    </row>
    <row r="3" spans="1:18" ht="13.7" customHeight="1" x14ac:dyDescent="0.2">
      <c r="A3" s="4"/>
      <c r="B3" s="5"/>
      <c r="C3" s="5"/>
      <c r="D3" s="5"/>
      <c r="E3" s="5"/>
      <c r="F3" s="5"/>
      <c r="G3" s="5"/>
      <c r="H3" s="5"/>
      <c r="I3" s="5"/>
      <c r="J3" s="5"/>
      <c r="K3" s="5"/>
      <c r="L3" s="5"/>
      <c r="M3" s="5"/>
      <c r="N3" s="5"/>
      <c r="O3" s="5"/>
      <c r="P3" s="5"/>
      <c r="Q3" s="5"/>
      <c r="R3" s="5"/>
    </row>
    <row r="4" spans="1:18" ht="13.7" customHeight="1" x14ac:dyDescent="0.2">
      <c r="A4" s="4"/>
      <c r="B4" s="28"/>
      <c r="C4" s="29"/>
      <c r="D4" s="5"/>
      <c r="E4" s="5"/>
      <c r="F4" s="5"/>
      <c r="G4" s="5"/>
      <c r="H4" s="5"/>
      <c r="I4" s="5"/>
      <c r="J4" s="5"/>
      <c r="K4" s="203" t="s">
        <v>173</v>
      </c>
      <c r="L4" s="204"/>
      <c r="M4" s="5"/>
      <c r="N4" s="5"/>
      <c r="O4" s="5"/>
      <c r="P4" s="5"/>
      <c r="Q4" s="5"/>
      <c r="R4" s="5"/>
    </row>
    <row r="5" spans="1:18" ht="13.7" customHeight="1" x14ac:dyDescent="0.2">
      <c r="A5" s="4"/>
      <c r="B5" s="28"/>
      <c r="C5" s="29"/>
      <c r="D5" s="5"/>
      <c r="E5" s="5"/>
      <c r="F5" s="5"/>
      <c r="G5" s="5"/>
      <c r="H5" s="5"/>
      <c r="I5" s="5"/>
      <c r="J5" s="5"/>
      <c r="K5" s="32"/>
      <c r="L5" s="32"/>
      <c r="M5" s="5"/>
      <c r="N5" s="5"/>
      <c r="O5" s="5"/>
      <c r="P5" s="5"/>
      <c r="Q5" s="5"/>
      <c r="R5" s="5"/>
    </row>
    <row r="6" spans="1:18" ht="18.600000000000001" customHeight="1" x14ac:dyDescent="0.2">
      <c r="A6" s="4"/>
      <c r="B6" s="188" t="s">
        <v>12</v>
      </c>
      <c r="C6" s="188"/>
      <c r="D6" s="188"/>
      <c r="E6" s="188"/>
      <c r="F6" s="188"/>
      <c r="G6" s="188"/>
      <c r="H6" s="188"/>
      <c r="I6" s="188"/>
      <c r="J6" s="188"/>
      <c r="K6" s="188"/>
      <c r="L6" s="188"/>
      <c r="M6" s="5"/>
      <c r="N6" s="5"/>
      <c r="O6" s="5"/>
      <c r="P6" s="5"/>
      <c r="Q6" s="5"/>
      <c r="R6" s="5"/>
    </row>
    <row r="7" spans="1:18" ht="12.95" customHeight="1" x14ac:dyDescent="0.2">
      <c r="A7" s="4"/>
      <c r="B7" s="28"/>
      <c r="C7" s="29"/>
      <c r="D7" s="5"/>
      <c r="E7" s="5"/>
      <c r="F7" s="5"/>
      <c r="G7" s="5"/>
      <c r="H7" s="5"/>
      <c r="I7" s="5"/>
      <c r="J7" s="5"/>
      <c r="K7" s="33"/>
      <c r="L7" s="33"/>
      <c r="M7" s="5"/>
      <c r="N7" s="5"/>
      <c r="O7" s="5"/>
      <c r="P7" s="5"/>
      <c r="Q7" s="5"/>
      <c r="R7" s="5"/>
    </row>
    <row r="8" spans="1:18" ht="12.95" customHeight="1" x14ac:dyDescent="0.2">
      <c r="A8" s="4"/>
      <c r="B8" s="34" t="s">
        <v>43</v>
      </c>
      <c r="C8" s="35"/>
      <c r="D8" s="205" t="s">
        <v>131</v>
      </c>
      <c r="E8" s="205"/>
      <c r="F8" s="205"/>
      <c r="G8" s="205"/>
      <c r="H8" s="205"/>
      <c r="I8" s="205"/>
      <c r="J8" s="205"/>
      <c r="K8" s="205"/>
      <c r="L8" s="205"/>
      <c r="M8" s="5"/>
      <c r="N8" s="5"/>
      <c r="O8" s="5"/>
      <c r="P8" s="5"/>
      <c r="Q8" s="5"/>
      <c r="R8" s="5"/>
    </row>
    <row r="9" spans="1:18" ht="12.95" customHeight="1" x14ac:dyDescent="0.2">
      <c r="A9" s="4"/>
      <c r="B9" s="34"/>
      <c r="C9" s="35"/>
      <c r="D9" s="205"/>
      <c r="E9" s="205"/>
      <c r="F9" s="205"/>
      <c r="G9" s="205"/>
      <c r="H9" s="205"/>
      <c r="I9" s="205"/>
      <c r="J9" s="205"/>
      <c r="K9" s="205"/>
      <c r="L9" s="205"/>
      <c r="M9" s="5"/>
      <c r="N9" s="5"/>
      <c r="O9" s="5"/>
      <c r="P9" s="5"/>
      <c r="Q9" s="5"/>
      <c r="R9" s="5"/>
    </row>
    <row r="10" spans="1:18" ht="12.95" customHeight="1" x14ac:dyDescent="0.2">
      <c r="A10" s="4"/>
      <c r="B10" s="34"/>
      <c r="C10" s="35"/>
      <c r="D10" s="205"/>
      <c r="E10" s="205"/>
      <c r="F10" s="205"/>
      <c r="G10" s="205"/>
      <c r="H10" s="205"/>
      <c r="I10" s="205"/>
      <c r="J10" s="205"/>
      <c r="K10" s="205"/>
      <c r="L10" s="205"/>
      <c r="M10" s="5"/>
      <c r="N10" s="5"/>
      <c r="O10" s="5"/>
      <c r="P10" s="5"/>
      <c r="Q10" s="5"/>
      <c r="R10" s="5"/>
    </row>
    <row r="11" spans="1:18" ht="12.95" customHeight="1" x14ac:dyDescent="0.2">
      <c r="A11" s="4"/>
      <c r="B11" s="34"/>
      <c r="C11" s="35"/>
      <c r="D11" s="205"/>
      <c r="E11" s="205"/>
      <c r="F11" s="205"/>
      <c r="G11" s="205"/>
      <c r="H11" s="205"/>
      <c r="I11" s="205"/>
      <c r="J11" s="205"/>
      <c r="K11" s="205"/>
      <c r="L11" s="205"/>
      <c r="M11" s="5"/>
      <c r="N11" s="5"/>
      <c r="O11" s="5"/>
      <c r="P11" s="5"/>
      <c r="Q11" s="5"/>
      <c r="R11" s="5"/>
    </row>
    <row r="12" spans="1:18" ht="12.95" customHeight="1" x14ac:dyDescent="0.2">
      <c r="A12" s="4"/>
      <c r="B12" s="34"/>
      <c r="C12" s="35"/>
      <c r="D12" s="205"/>
      <c r="E12" s="205"/>
      <c r="F12" s="205"/>
      <c r="G12" s="205"/>
      <c r="H12" s="205"/>
      <c r="I12" s="205"/>
      <c r="J12" s="205"/>
      <c r="K12" s="205"/>
      <c r="L12" s="205"/>
      <c r="M12" s="5"/>
      <c r="N12" s="5"/>
      <c r="O12" s="5"/>
      <c r="P12" s="5"/>
      <c r="Q12" s="5"/>
      <c r="R12" s="5"/>
    </row>
    <row r="13" spans="1:18" ht="12.95" customHeight="1" x14ac:dyDescent="0.2">
      <c r="A13" s="4"/>
      <c r="B13" s="34"/>
      <c r="C13" s="35"/>
      <c r="D13" s="175" t="s">
        <v>173</v>
      </c>
      <c r="E13" s="32"/>
      <c r="F13" s="38"/>
      <c r="G13" s="38"/>
      <c r="H13" s="38"/>
      <c r="I13" s="5"/>
      <c r="J13" s="200" t="s">
        <v>174</v>
      </c>
      <c r="K13" s="201"/>
      <c r="L13" s="201"/>
      <c r="M13" s="5"/>
      <c r="N13" s="5"/>
      <c r="O13" s="5"/>
      <c r="P13" s="5"/>
      <c r="Q13" s="5"/>
      <c r="R13" s="5"/>
    </row>
    <row r="14" spans="1:18" ht="12.95" customHeight="1" x14ac:dyDescent="0.2">
      <c r="A14" s="4"/>
      <c r="B14" s="34"/>
      <c r="C14" s="35"/>
      <c r="D14" s="5"/>
      <c r="E14" s="5"/>
      <c r="F14" s="5"/>
      <c r="G14" s="5"/>
      <c r="H14" s="5"/>
      <c r="I14" s="38"/>
      <c r="J14" s="38"/>
      <c r="K14" s="32"/>
      <c r="L14" s="32"/>
      <c r="M14" s="5"/>
      <c r="N14" s="5"/>
      <c r="O14" s="5"/>
      <c r="P14" s="5"/>
      <c r="Q14" s="5"/>
      <c r="R14" s="5"/>
    </row>
    <row r="15" spans="1:18" ht="12.95" customHeight="1" x14ac:dyDescent="0.2">
      <c r="A15" s="4"/>
      <c r="B15" s="34">
        <f>B8+0.1</f>
        <v>17.200000000000003</v>
      </c>
      <c r="C15" s="35"/>
      <c r="D15" s="44" t="s">
        <v>111</v>
      </c>
      <c r="E15" s="5"/>
      <c r="F15" s="5"/>
      <c r="G15" s="5"/>
      <c r="H15" s="5"/>
      <c r="I15" s="37"/>
      <c r="J15" s="37"/>
      <c r="K15" s="37"/>
      <c r="L15" s="37"/>
      <c r="M15" s="5"/>
      <c r="N15" s="5"/>
      <c r="O15" s="5"/>
      <c r="P15" s="5"/>
      <c r="Q15" s="5"/>
      <c r="R15" s="5"/>
    </row>
    <row r="16" spans="1:18" ht="12.95" customHeight="1" x14ac:dyDescent="0.2">
      <c r="A16" s="4"/>
      <c r="B16" s="34"/>
      <c r="C16" s="35"/>
      <c r="D16" s="42"/>
      <c r="E16" s="42"/>
      <c r="F16" s="49"/>
      <c r="G16" s="47"/>
      <c r="H16" s="47"/>
      <c r="I16" s="47"/>
      <c r="J16" s="47"/>
      <c r="K16" s="47"/>
      <c r="L16" s="47"/>
      <c r="M16" s="5"/>
      <c r="N16" s="5"/>
      <c r="O16" s="5"/>
      <c r="P16" s="5"/>
      <c r="Q16" s="5"/>
      <c r="R16" s="5"/>
    </row>
    <row r="17" spans="1:18" ht="12.95" customHeight="1" x14ac:dyDescent="0.2">
      <c r="A17" s="4"/>
      <c r="B17" s="34"/>
      <c r="C17" s="35"/>
      <c r="D17" s="175" t="s">
        <v>173</v>
      </c>
      <c r="E17" s="38"/>
      <c r="F17" s="38"/>
      <c r="G17" s="38"/>
      <c r="H17" s="38"/>
      <c r="I17" s="38"/>
      <c r="J17" s="200" t="s">
        <v>175</v>
      </c>
      <c r="K17" s="201"/>
      <c r="L17" s="201"/>
      <c r="M17" s="5"/>
      <c r="N17" s="5"/>
      <c r="O17" s="5"/>
      <c r="P17" s="5"/>
      <c r="Q17" s="5"/>
      <c r="R17" s="5"/>
    </row>
    <row r="18" spans="1:18" ht="12.95" customHeight="1" x14ac:dyDescent="0.2">
      <c r="A18" s="4"/>
      <c r="B18" s="34"/>
      <c r="C18" s="35"/>
      <c r="D18" s="38"/>
      <c r="E18" s="38"/>
      <c r="F18" s="38"/>
      <c r="G18" s="38"/>
      <c r="H18" s="38"/>
      <c r="I18" s="38"/>
      <c r="J18" s="38"/>
      <c r="K18" s="50"/>
      <c r="L18" s="50"/>
      <c r="M18" s="5"/>
      <c r="N18" s="5"/>
      <c r="O18" s="5"/>
      <c r="P18" s="5"/>
      <c r="Q18" s="5"/>
      <c r="R18" s="5"/>
    </row>
    <row r="19" spans="1:18" ht="12.95" customHeight="1" x14ac:dyDescent="0.2">
      <c r="A19" s="4"/>
      <c r="B19" s="34">
        <f>B15+0.1</f>
        <v>17.300000000000004</v>
      </c>
      <c r="C19" s="35"/>
      <c r="D19" s="36" t="s">
        <v>14</v>
      </c>
      <c r="E19" s="51"/>
      <c r="F19" s="51"/>
      <c r="G19" s="51"/>
      <c r="H19" s="51"/>
      <c r="I19" s="51"/>
      <c r="J19" s="51"/>
      <c r="K19" s="51"/>
      <c r="L19" s="51"/>
      <c r="M19" s="5"/>
      <c r="N19" s="5"/>
      <c r="O19" s="5"/>
      <c r="P19" s="5"/>
      <c r="Q19" s="5"/>
      <c r="R19" s="5"/>
    </row>
    <row r="20" spans="1:18" ht="12.95" customHeight="1" x14ac:dyDescent="0.2">
      <c r="A20" s="4"/>
      <c r="B20" s="34"/>
      <c r="C20" s="35"/>
      <c r="D20" s="51"/>
      <c r="E20" s="51"/>
      <c r="F20" s="51"/>
      <c r="G20" s="51"/>
      <c r="H20" s="51"/>
      <c r="I20" s="51"/>
      <c r="J20" s="51"/>
      <c r="K20" s="51"/>
      <c r="L20" s="48"/>
      <c r="M20" s="5"/>
      <c r="N20" s="5"/>
      <c r="O20" s="5"/>
      <c r="P20" s="5"/>
      <c r="Q20" s="5"/>
      <c r="R20" s="5"/>
    </row>
    <row r="21" spans="1:18" ht="12.95" customHeight="1" x14ac:dyDescent="0.2">
      <c r="A21" s="4"/>
      <c r="B21" s="34"/>
      <c r="C21" s="35"/>
      <c r="D21" s="175" t="s">
        <v>173</v>
      </c>
      <c r="E21" s="48"/>
      <c r="F21" s="48"/>
      <c r="G21" s="48"/>
      <c r="H21" s="48"/>
      <c r="I21" s="48"/>
      <c r="J21" s="200" t="s">
        <v>176</v>
      </c>
      <c r="K21" s="201"/>
      <c r="L21" s="201"/>
      <c r="M21" s="5"/>
      <c r="N21" s="5"/>
      <c r="O21" s="5"/>
      <c r="P21" s="5"/>
      <c r="Q21" s="5"/>
      <c r="R21" s="5"/>
    </row>
    <row r="22" spans="1:18" ht="12.95" customHeight="1" x14ac:dyDescent="0.2">
      <c r="A22" s="4"/>
      <c r="B22" s="34"/>
      <c r="C22" s="35"/>
      <c r="D22" s="48"/>
      <c r="E22" s="48"/>
      <c r="F22" s="48"/>
      <c r="G22" s="48"/>
      <c r="H22" s="48"/>
      <c r="I22" s="48"/>
      <c r="J22" s="48"/>
      <c r="K22" s="52"/>
      <c r="L22" s="52"/>
      <c r="M22" s="5"/>
      <c r="N22" s="5"/>
      <c r="O22" s="5"/>
      <c r="P22" s="5"/>
      <c r="Q22" s="5"/>
      <c r="R22" s="5"/>
    </row>
    <row r="23" spans="1:18" ht="12.95" customHeight="1" x14ac:dyDescent="0.2">
      <c r="A23" s="4"/>
      <c r="B23" s="34">
        <f>B19+0.1</f>
        <v>17.400000000000006</v>
      </c>
      <c r="C23" s="35"/>
      <c r="D23" s="189" t="s">
        <v>15</v>
      </c>
      <c r="E23" s="190"/>
      <c r="F23" s="190"/>
      <c r="G23" s="190"/>
      <c r="H23" s="190"/>
      <c r="I23" s="190"/>
      <c r="J23" s="190"/>
      <c r="K23" s="190"/>
      <c r="L23" s="190"/>
      <c r="M23" s="5"/>
      <c r="N23" s="5"/>
      <c r="O23" s="5"/>
      <c r="P23" s="5"/>
      <c r="Q23" s="5"/>
      <c r="R23" s="5"/>
    </row>
    <row r="24" spans="1:18" ht="12.95" customHeight="1" x14ac:dyDescent="0.2">
      <c r="A24" s="4"/>
      <c r="B24" s="34"/>
      <c r="C24" s="35"/>
      <c r="D24" s="190"/>
      <c r="E24" s="190"/>
      <c r="F24" s="190"/>
      <c r="G24" s="190"/>
      <c r="H24" s="190"/>
      <c r="I24" s="190"/>
      <c r="J24" s="190"/>
      <c r="K24" s="190"/>
      <c r="L24" s="190"/>
      <c r="M24" s="5"/>
      <c r="N24" s="5"/>
      <c r="O24" s="5"/>
      <c r="P24" s="5"/>
      <c r="Q24" s="5"/>
      <c r="R24" s="5"/>
    </row>
    <row r="25" spans="1:18" ht="12.95" customHeight="1" x14ac:dyDescent="0.25">
      <c r="A25" s="4"/>
      <c r="B25" s="34"/>
      <c r="C25" s="35"/>
      <c r="D25" s="54"/>
      <c r="E25" s="45"/>
      <c r="F25" s="45"/>
      <c r="G25" s="45"/>
      <c r="H25" s="48"/>
      <c r="I25" s="48"/>
      <c r="J25" s="48"/>
      <c r="K25" s="48"/>
      <c r="L25" s="47"/>
      <c r="M25" s="5"/>
      <c r="N25" s="5"/>
      <c r="O25" s="5"/>
      <c r="P25" s="5"/>
      <c r="Q25" s="5"/>
      <c r="R25" s="5"/>
    </row>
    <row r="26" spans="1:18" ht="12.95" customHeight="1" x14ac:dyDescent="0.2">
      <c r="A26" s="4"/>
      <c r="B26" s="34"/>
      <c r="C26" s="35"/>
      <c r="D26" s="55"/>
      <c r="E26" s="56"/>
      <c r="F26" s="57" t="s">
        <v>16</v>
      </c>
      <c r="G26" s="57" t="s">
        <v>17</v>
      </c>
      <c r="H26" s="48"/>
      <c r="I26" s="48"/>
      <c r="J26" s="48"/>
      <c r="K26" s="48"/>
      <c r="L26" s="47"/>
      <c r="M26" s="5"/>
      <c r="N26" s="5"/>
      <c r="O26" s="5"/>
      <c r="P26" s="5"/>
      <c r="Q26" s="5"/>
      <c r="R26" s="5"/>
    </row>
    <row r="27" spans="1:18" ht="12.95" customHeight="1" x14ac:dyDescent="0.2">
      <c r="A27" s="4"/>
      <c r="B27" s="34"/>
      <c r="C27" s="35"/>
      <c r="D27" s="40" t="s">
        <v>18</v>
      </c>
      <c r="E27" s="46"/>
      <c r="F27" s="58">
        <v>0.06</v>
      </c>
      <c r="G27" s="58">
        <v>0.06</v>
      </c>
      <c r="H27" s="48"/>
      <c r="I27" s="48"/>
      <c r="J27" s="48"/>
      <c r="K27" s="48"/>
      <c r="L27" s="47"/>
      <c r="M27" s="5"/>
      <c r="N27" s="5"/>
      <c r="O27" s="5"/>
      <c r="P27" s="5"/>
      <c r="Q27" s="5"/>
      <c r="R27" s="5"/>
    </row>
    <row r="28" spans="1:18" ht="12.95" customHeight="1" x14ac:dyDescent="0.2">
      <c r="A28" s="4"/>
      <c r="B28" s="34"/>
      <c r="C28" s="35"/>
      <c r="D28" s="36" t="s">
        <v>19</v>
      </c>
      <c r="E28" s="5"/>
      <c r="F28" s="59">
        <v>0.06</v>
      </c>
      <c r="G28" s="59">
        <v>0.04</v>
      </c>
      <c r="H28" s="48"/>
      <c r="I28" s="48"/>
      <c r="J28" s="48"/>
      <c r="K28" s="48"/>
      <c r="L28" s="47"/>
      <c r="M28" s="5"/>
      <c r="N28" s="5"/>
      <c r="O28" s="5"/>
      <c r="P28" s="5"/>
      <c r="Q28" s="5"/>
      <c r="R28" s="5"/>
    </row>
    <row r="29" spans="1:18" ht="12.95" customHeight="1" x14ac:dyDescent="0.2">
      <c r="A29" s="4"/>
      <c r="B29" s="34"/>
      <c r="C29" s="35"/>
      <c r="D29" s="36" t="s">
        <v>20</v>
      </c>
      <c r="E29" s="5"/>
      <c r="F29" s="59">
        <v>0.06</v>
      </c>
      <c r="G29" s="59">
        <v>0.05</v>
      </c>
      <c r="H29" s="48"/>
      <c r="I29" s="48"/>
      <c r="J29" s="48"/>
      <c r="K29" s="48"/>
      <c r="L29" s="47"/>
      <c r="M29" s="5"/>
      <c r="N29" s="5"/>
      <c r="O29" s="5"/>
      <c r="P29" s="5"/>
      <c r="Q29" s="5"/>
      <c r="R29" s="5"/>
    </row>
    <row r="30" spans="1:18" ht="12.95" customHeight="1" x14ac:dyDescent="0.2">
      <c r="A30" s="4"/>
      <c r="B30" s="34"/>
      <c r="C30" s="35"/>
      <c r="D30" s="36" t="s">
        <v>21</v>
      </c>
      <c r="E30" s="5"/>
      <c r="F30" s="59">
        <v>0.06</v>
      </c>
      <c r="G30" s="59">
        <v>0.08</v>
      </c>
      <c r="H30" s="48"/>
      <c r="I30" s="48"/>
      <c r="J30" s="48"/>
      <c r="K30" s="48"/>
      <c r="L30" s="47"/>
      <c r="M30" s="5"/>
      <c r="N30" s="5"/>
      <c r="O30" s="5"/>
      <c r="P30" s="5"/>
      <c r="Q30" s="5"/>
      <c r="R30" s="5"/>
    </row>
    <row r="31" spans="1:18" ht="12.95" customHeight="1" x14ac:dyDescent="0.2">
      <c r="A31" s="4"/>
      <c r="B31" s="34"/>
      <c r="C31" s="35"/>
      <c r="D31" s="41" t="s">
        <v>22</v>
      </c>
      <c r="E31" s="45"/>
      <c r="F31" s="60">
        <v>0.06</v>
      </c>
      <c r="G31" s="60">
        <v>4.4999999999999998E-2</v>
      </c>
      <c r="H31" s="48"/>
      <c r="I31" s="48"/>
      <c r="J31" s="48"/>
      <c r="K31" s="48"/>
      <c r="L31" s="47"/>
      <c r="M31" s="5"/>
      <c r="N31" s="5"/>
      <c r="O31" s="5"/>
      <c r="P31" s="5"/>
      <c r="Q31" s="5"/>
      <c r="R31" s="5"/>
    </row>
    <row r="32" spans="1:18" ht="12.95" customHeight="1" x14ac:dyDescent="0.2">
      <c r="A32" s="4"/>
      <c r="B32" s="34"/>
      <c r="C32" s="35"/>
      <c r="D32" s="61"/>
      <c r="E32" s="61"/>
      <c r="F32" s="61"/>
      <c r="G32" s="61"/>
      <c r="H32" s="53"/>
      <c r="I32" s="53"/>
      <c r="J32" s="53"/>
      <c r="K32" s="53"/>
      <c r="L32" s="47"/>
      <c r="M32" s="5"/>
      <c r="N32" s="5"/>
      <c r="O32" s="5"/>
      <c r="P32" s="5"/>
      <c r="Q32" s="5"/>
      <c r="R32" s="5"/>
    </row>
    <row r="33" spans="1:18" ht="12.95" customHeight="1" x14ac:dyDescent="0.2">
      <c r="A33" s="4"/>
      <c r="B33" s="34"/>
      <c r="C33" s="35"/>
      <c r="D33" s="175" t="s">
        <v>173</v>
      </c>
      <c r="E33" s="47"/>
      <c r="F33" s="47"/>
      <c r="G33" s="47"/>
      <c r="H33" s="47"/>
      <c r="I33" s="47"/>
      <c r="J33" s="200" t="s">
        <v>177</v>
      </c>
      <c r="K33" s="201"/>
      <c r="L33" s="201"/>
      <c r="M33" s="62"/>
      <c r="N33" s="5"/>
      <c r="O33" s="5"/>
      <c r="P33" s="5"/>
      <c r="Q33" s="5"/>
      <c r="R33" s="5"/>
    </row>
    <row r="34" spans="1:18" ht="12.95" customHeight="1" x14ac:dyDescent="0.2">
      <c r="A34" s="4"/>
      <c r="B34" s="34"/>
      <c r="C34" s="35"/>
      <c r="D34" s="63"/>
      <c r="E34" s="63"/>
      <c r="F34" s="63"/>
      <c r="G34" s="63"/>
      <c r="H34" s="63"/>
      <c r="I34" s="63"/>
      <c r="J34" s="64"/>
      <c r="K34" s="65"/>
      <c r="L34" s="65"/>
      <c r="M34" s="5"/>
      <c r="N34" s="5"/>
      <c r="O34" s="5"/>
      <c r="P34" s="5"/>
      <c r="Q34" s="5"/>
      <c r="R34" s="5"/>
    </row>
    <row r="35" spans="1:18" ht="12.95" customHeight="1" x14ac:dyDescent="0.2">
      <c r="A35" s="4"/>
      <c r="B35" s="34">
        <f>B23+0.1</f>
        <v>17.500000000000007</v>
      </c>
      <c r="C35" s="35"/>
      <c r="D35" s="189" t="s">
        <v>23</v>
      </c>
      <c r="E35" s="190"/>
      <c r="F35" s="190"/>
      <c r="G35" s="190"/>
      <c r="H35" s="190"/>
      <c r="I35" s="190"/>
      <c r="J35" s="190"/>
      <c r="K35" s="190"/>
      <c r="L35" s="190"/>
      <c r="M35" s="5"/>
      <c r="N35" s="5"/>
      <c r="O35" s="5"/>
      <c r="P35" s="5"/>
      <c r="Q35" s="5"/>
      <c r="R35" s="5"/>
    </row>
    <row r="36" spans="1:18" ht="12.95" customHeight="1" x14ac:dyDescent="0.2">
      <c r="A36" s="4"/>
      <c r="B36" s="34"/>
      <c r="C36" s="35"/>
      <c r="D36" s="190"/>
      <c r="E36" s="190"/>
      <c r="F36" s="190"/>
      <c r="G36" s="190"/>
      <c r="H36" s="190"/>
      <c r="I36" s="190"/>
      <c r="J36" s="190"/>
      <c r="K36" s="190"/>
      <c r="L36" s="190"/>
      <c r="M36" s="5"/>
      <c r="N36" s="5"/>
      <c r="O36" s="5"/>
      <c r="P36" s="5"/>
      <c r="Q36" s="5"/>
      <c r="R36" s="5"/>
    </row>
    <row r="37" spans="1:18" ht="16.7" customHeight="1" x14ac:dyDescent="0.2">
      <c r="A37" s="4"/>
      <c r="B37" s="34"/>
      <c r="C37" s="35"/>
      <c r="D37" s="190"/>
      <c r="E37" s="190"/>
      <c r="F37" s="190"/>
      <c r="G37" s="190"/>
      <c r="H37" s="190"/>
      <c r="I37" s="190"/>
      <c r="J37" s="190"/>
      <c r="K37" s="190"/>
      <c r="L37" s="190"/>
      <c r="M37" s="5"/>
      <c r="N37" s="5"/>
      <c r="O37" s="5"/>
      <c r="P37" s="5"/>
      <c r="Q37" s="5"/>
      <c r="R37" s="5"/>
    </row>
    <row r="38" spans="1:18" ht="12.95" customHeight="1" x14ac:dyDescent="0.2">
      <c r="A38" s="4"/>
      <c r="B38" s="34"/>
      <c r="C38" s="35"/>
      <c r="D38" s="47"/>
      <c r="E38" s="47"/>
      <c r="F38" s="47"/>
      <c r="G38" s="47"/>
      <c r="H38" s="47"/>
      <c r="I38" s="47"/>
      <c r="J38" s="47"/>
      <c r="K38" s="47"/>
      <c r="L38" s="47"/>
      <c r="M38" s="5"/>
      <c r="N38" s="5"/>
      <c r="O38" s="5"/>
      <c r="P38" s="5"/>
      <c r="Q38" s="5"/>
      <c r="R38" s="5"/>
    </row>
    <row r="39" spans="1:18" ht="12.95" customHeight="1" x14ac:dyDescent="0.2">
      <c r="A39" s="4"/>
      <c r="B39" s="34"/>
      <c r="C39" s="35"/>
      <c r="D39" s="175" t="s">
        <v>173</v>
      </c>
      <c r="E39" s="38"/>
      <c r="F39" s="38"/>
      <c r="G39" s="38"/>
      <c r="H39" s="38"/>
      <c r="I39" s="38"/>
      <c r="J39" s="200" t="s">
        <v>178</v>
      </c>
      <c r="K39" s="201"/>
      <c r="L39" s="201"/>
      <c r="M39" s="5"/>
      <c r="N39" s="5"/>
      <c r="O39" s="5"/>
      <c r="P39" s="5"/>
      <c r="Q39" s="5"/>
      <c r="R39" s="5"/>
    </row>
    <row r="40" spans="1:18" ht="12.95" customHeight="1" x14ac:dyDescent="0.2">
      <c r="A40" s="4"/>
      <c r="B40" s="34"/>
      <c r="C40" s="35"/>
      <c r="D40" s="38"/>
      <c r="E40" s="38"/>
      <c r="F40" s="38"/>
      <c r="G40" s="38"/>
      <c r="H40" s="38"/>
      <c r="I40" s="38"/>
      <c r="J40" s="38"/>
      <c r="K40" s="38"/>
      <c r="L40" s="38"/>
      <c r="M40" s="5"/>
      <c r="N40" s="5"/>
      <c r="O40" s="5"/>
      <c r="P40" s="5"/>
      <c r="Q40" s="5"/>
      <c r="R40" s="5"/>
    </row>
    <row r="41" spans="1:18" ht="12.95" customHeight="1" x14ac:dyDescent="0.2">
      <c r="A41" s="4"/>
      <c r="B41" s="172" t="s">
        <v>54</v>
      </c>
      <c r="C41" s="47"/>
      <c r="D41" s="193" t="s">
        <v>24</v>
      </c>
      <c r="E41" s="194"/>
      <c r="F41" s="194"/>
      <c r="G41" s="194"/>
      <c r="H41" s="194"/>
      <c r="I41" s="194"/>
      <c r="J41" s="194"/>
      <c r="K41" s="194"/>
      <c r="L41" s="194"/>
      <c r="M41" s="5"/>
      <c r="N41" s="5"/>
      <c r="O41" s="5"/>
      <c r="P41" s="5"/>
      <c r="Q41" s="5"/>
      <c r="R41" s="5"/>
    </row>
    <row r="42" spans="1:18" ht="12.95" customHeight="1" x14ac:dyDescent="0.2">
      <c r="A42" s="4"/>
      <c r="B42" s="66"/>
      <c r="C42" s="47"/>
      <c r="D42" s="194"/>
      <c r="E42" s="194"/>
      <c r="F42" s="194"/>
      <c r="G42" s="194"/>
      <c r="H42" s="194"/>
      <c r="I42" s="194"/>
      <c r="J42" s="194"/>
      <c r="K42" s="194"/>
      <c r="L42" s="194"/>
      <c r="M42" s="5"/>
      <c r="N42" s="5"/>
      <c r="O42" s="5"/>
      <c r="P42" s="5"/>
      <c r="Q42" s="5"/>
      <c r="R42" s="5"/>
    </row>
    <row r="43" spans="1:18" ht="12.95" customHeight="1" x14ac:dyDescent="0.2">
      <c r="A43" s="4"/>
      <c r="B43" s="66"/>
      <c r="C43" s="47"/>
      <c r="D43" s="194"/>
      <c r="E43" s="194"/>
      <c r="F43" s="194"/>
      <c r="G43" s="194"/>
      <c r="H43" s="194"/>
      <c r="I43" s="194"/>
      <c r="J43" s="194"/>
      <c r="K43" s="194"/>
      <c r="L43" s="194"/>
      <c r="M43" s="5"/>
      <c r="N43" s="5"/>
      <c r="O43" s="5"/>
      <c r="P43" s="5"/>
      <c r="Q43" s="5"/>
      <c r="R43" s="5"/>
    </row>
    <row r="44" spans="1:18" ht="12.95" customHeight="1" x14ac:dyDescent="0.2">
      <c r="A44" s="4"/>
      <c r="B44" s="66"/>
      <c r="C44" s="47"/>
      <c r="D44" s="194"/>
      <c r="E44" s="194"/>
      <c r="F44" s="194"/>
      <c r="G44" s="194"/>
      <c r="H44" s="194"/>
      <c r="I44" s="194"/>
      <c r="J44" s="194"/>
      <c r="K44" s="194"/>
      <c r="L44" s="194"/>
      <c r="M44" s="5"/>
      <c r="N44" s="5"/>
      <c r="O44" s="5"/>
      <c r="P44" s="5"/>
      <c r="Q44" s="5"/>
      <c r="R44" s="5"/>
    </row>
    <row r="45" spans="1:18" ht="12.95" customHeight="1" x14ac:dyDescent="0.2">
      <c r="A45" s="4"/>
      <c r="B45" s="36"/>
      <c r="C45" s="68"/>
      <c r="D45" s="35"/>
      <c r="E45" s="69"/>
      <c r="F45" s="69"/>
      <c r="G45" s="69"/>
      <c r="H45" s="70"/>
      <c r="I45" s="71"/>
      <c r="J45" s="71"/>
      <c r="K45" s="67"/>
      <c r="L45" s="67"/>
      <c r="M45" s="67"/>
      <c r="N45" s="5"/>
      <c r="O45" s="5"/>
      <c r="P45" s="5"/>
      <c r="Q45" s="5"/>
      <c r="R45" s="5"/>
    </row>
    <row r="46" spans="1:18" ht="12.95" customHeight="1" x14ac:dyDescent="0.2">
      <c r="A46" s="4"/>
      <c r="B46" s="36"/>
      <c r="C46" s="68"/>
      <c r="D46" s="175" t="s">
        <v>173</v>
      </c>
      <c r="E46" s="69"/>
      <c r="F46" s="69"/>
      <c r="G46" s="69"/>
      <c r="H46" s="70"/>
      <c r="I46" s="71"/>
      <c r="J46" s="200" t="s">
        <v>179</v>
      </c>
      <c r="K46" s="201"/>
      <c r="L46" s="201"/>
      <c r="M46" s="38"/>
      <c r="N46" s="38"/>
      <c r="O46" s="5"/>
      <c r="P46" s="5"/>
      <c r="Q46" s="5"/>
      <c r="R46" s="5"/>
    </row>
    <row r="47" spans="1:18" ht="12.95" customHeight="1" x14ac:dyDescent="0.2">
      <c r="A47" s="4"/>
      <c r="B47" s="36"/>
      <c r="C47" s="68"/>
      <c r="D47" s="35"/>
      <c r="E47" s="69"/>
      <c r="F47" s="69"/>
      <c r="G47" s="69"/>
      <c r="H47" s="70"/>
      <c r="I47" s="71"/>
      <c r="J47" s="71"/>
      <c r="K47" s="67"/>
      <c r="L47" s="67"/>
      <c r="M47" s="67"/>
      <c r="N47" s="5"/>
      <c r="O47" s="5"/>
      <c r="P47" s="5"/>
      <c r="Q47" s="5"/>
      <c r="R47" s="5"/>
    </row>
    <row r="48" spans="1:18" ht="12.95" customHeight="1" x14ac:dyDescent="0.2">
      <c r="A48" s="4"/>
      <c r="B48" s="172" t="s">
        <v>57</v>
      </c>
      <c r="C48" s="47"/>
      <c r="D48" s="195" t="s">
        <v>25</v>
      </c>
      <c r="E48" s="196"/>
      <c r="F48" s="196"/>
      <c r="G48" s="196"/>
      <c r="H48" s="196"/>
      <c r="I48" s="196"/>
      <c r="J48" s="196"/>
      <c r="K48" s="196"/>
      <c r="L48" s="196"/>
      <c r="M48" s="5"/>
      <c r="N48" s="5"/>
      <c r="O48" s="5"/>
      <c r="P48" s="5"/>
      <c r="Q48" s="5"/>
      <c r="R48" s="5"/>
    </row>
    <row r="49" spans="1:18" ht="12.95" customHeight="1" x14ac:dyDescent="0.2">
      <c r="A49" s="4"/>
      <c r="B49" s="66"/>
      <c r="C49" s="47"/>
      <c r="D49" s="196"/>
      <c r="E49" s="196"/>
      <c r="F49" s="196"/>
      <c r="G49" s="196"/>
      <c r="H49" s="196"/>
      <c r="I49" s="196"/>
      <c r="J49" s="196"/>
      <c r="K49" s="196"/>
      <c r="L49" s="196"/>
      <c r="M49" s="5"/>
      <c r="N49" s="5"/>
      <c r="O49" s="5"/>
      <c r="P49" s="5"/>
      <c r="Q49" s="5"/>
      <c r="R49" s="5"/>
    </row>
    <row r="50" spans="1:18" ht="12.95" customHeight="1" x14ac:dyDescent="0.2">
      <c r="A50" s="4"/>
      <c r="B50" s="66"/>
      <c r="C50" s="47"/>
      <c r="D50" s="196"/>
      <c r="E50" s="196"/>
      <c r="F50" s="196"/>
      <c r="G50" s="196"/>
      <c r="H50" s="196"/>
      <c r="I50" s="196"/>
      <c r="J50" s="196"/>
      <c r="K50" s="196"/>
      <c r="L50" s="196"/>
      <c r="M50" s="5"/>
      <c r="N50" s="5"/>
      <c r="O50" s="5"/>
      <c r="P50" s="5"/>
      <c r="Q50" s="5"/>
      <c r="R50" s="5"/>
    </row>
    <row r="51" spans="1:18" ht="12.95" customHeight="1" x14ac:dyDescent="0.2">
      <c r="A51" s="4"/>
      <c r="B51" s="66"/>
      <c r="C51" s="47"/>
      <c r="D51" s="196"/>
      <c r="E51" s="196"/>
      <c r="F51" s="196"/>
      <c r="G51" s="196"/>
      <c r="H51" s="196"/>
      <c r="I51" s="196"/>
      <c r="J51" s="196"/>
      <c r="K51" s="196"/>
      <c r="L51" s="196"/>
      <c r="M51" s="5"/>
      <c r="N51" s="5"/>
      <c r="O51" s="5"/>
      <c r="P51" s="5"/>
      <c r="Q51" s="5"/>
      <c r="R51" s="5"/>
    </row>
    <row r="52" spans="1:18" ht="12.95" customHeight="1" x14ac:dyDescent="0.2">
      <c r="A52" s="4"/>
      <c r="B52" s="66"/>
      <c r="C52" s="47"/>
      <c r="D52" s="67"/>
      <c r="E52" s="67"/>
      <c r="F52" s="67"/>
      <c r="G52" s="67"/>
      <c r="H52" s="67"/>
      <c r="I52" s="67"/>
      <c r="J52" s="67"/>
      <c r="K52" s="67"/>
      <c r="L52" s="67"/>
      <c r="M52" s="5"/>
      <c r="N52" s="5"/>
      <c r="O52" s="5"/>
      <c r="P52" s="5"/>
      <c r="Q52" s="5"/>
      <c r="R52" s="5"/>
    </row>
    <row r="53" spans="1:18" ht="12.95" customHeight="1" x14ac:dyDescent="0.2">
      <c r="A53" s="4"/>
      <c r="B53" s="66"/>
      <c r="C53" s="47"/>
      <c r="D53" s="175" t="s">
        <v>173</v>
      </c>
      <c r="E53" s="67"/>
      <c r="F53" s="67"/>
      <c r="G53" s="67"/>
      <c r="H53" s="67"/>
      <c r="I53" s="67"/>
      <c r="J53" s="200" t="s">
        <v>180</v>
      </c>
      <c r="K53" s="201"/>
      <c r="L53" s="201"/>
      <c r="M53" s="5"/>
      <c r="N53" s="5"/>
      <c r="O53" s="5"/>
      <c r="P53" s="5"/>
      <c r="Q53" s="5"/>
      <c r="R53" s="5"/>
    </row>
    <row r="54" spans="1:18" ht="12.95" customHeight="1" x14ac:dyDescent="0.2">
      <c r="A54" s="4"/>
      <c r="B54" s="66"/>
      <c r="C54" s="47"/>
      <c r="D54" s="5"/>
      <c r="E54" s="5"/>
      <c r="F54" s="5"/>
      <c r="G54" s="5"/>
      <c r="H54" s="5"/>
      <c r="I54" s="5"/>
      <c r="J54" s="5"/>
      <c r="K54" s="5"/>
      <c r="L54" s="197"/>
      <c r="M54" s="197"/>
      <c r="N54" s="5"/>
      <c r="O54" s="5"/>
      <c r="P54" s="5"/>
      <c r="Q54" s="5"/>
      <c r="R54" s="5"/>
    </row>
    <row r="55" spans="1:18" ht="12.95" customHeight="1" x14ac:dyDescent="0.2">
      <c r="A55" s="4"/>
      <c r="B55" s="66"/>
      <c r="C55" s="47"/>
      <c r="D55" s="193" t="s">
        <v>26</v>
      </c>
      <c r="E55" s="194"/>
      <c r="F55" s="194"/>
      <c r="G55" s="194"/>
      <c r="H55" s="194"/>
      <c r="I55" s="194"/>
      <c r="J55" s="194"/>
      <c r="K55" s="194"/>
      <c r="L55" s="194"/>
      <c r="M55" s="5"/>
      <c r="N55" s="5"/>
      <c r="O55" s="5"/>
      <c r="P55" s="5"/>
      <c r="Q55" s="5"/>
      <c r="R55" s="5"/>
    </row>
    <row r="56" spans="1:18" ht="12.95" customHeight="1" x14ac:dyDescent="0.2">
      <c r="A56" s="4"/>
      <c r="B56" s="172" t="s">
        <v>59</v>
      </c>
      <c r="C56" s="47"/>
      <c r="D56" s="194"/>
      <c r="E56" s="194"/>
      <c r="F56" s="194"/>
      <c r="G56" s="194"/>
      <c r="H56" s="194"/>
      <c r="I56" s="194"/>
      <c r="J56" s="194"/>
      <c r="K56" s="194"/>
      <c r="L56" s="194"/>
      <c r="M56" s="5"/>
      <c r="N56" s="5"/>
      <c r="O56" s="5"/>
      <c r="P56" s="5"/>
      <c r="Q56" s="5"/>
      <c r="R56" s="5"/>
    </row>
    <row r="57" spans="1:18" ht="12.95" customHeight="1" x14ac:dyDescent="0.2">
      <c r="A57" s="4"/>
      <c r="B57" s="66"/>
      <c r="C57" s="47"/>
      <c r="D57" s="194"/>
      <c r="E57" s="194"/>
      <c r="F57" s="194"/>
      <c r="G57" s="194"/>
      <c r="H57" s="194"/>
      <c r="I57" s="194"/>
      <c r="J57" s="194"/>
      <c r="K57" s="194"/>
      <c r="L57" s="194"/>
      <c r="M57" s="5"/>
      <c r="N57" s="5"/>
      <c r="O57" s="5"/>
      <c r="P57" s="5"/>
      <c r="Q57" s="5"/>
      <c r="R57" s="5"/>
    </row>
    <row r="58" spans="1:18" ht="12.95" customHeight="1" x14ac:dyDescent="0.2">
      <c r="A58" s="4"/>
      <c r="B58" s="66"/>
      <c r="C58" s="47"/>
      <c r="D58" s="194"/>
      <c r="E58" s="194"/>
      <c r="F58" s="194"/>
      <c r="G58" s="194"/>
      <c r="H58" s="194"/>
      <c r="I58" s="194"/>
      <c r="J58" s="194"/>
      <c r="K58" s="194"/>
      <c r="L58" s="194"/>
      <c r="M58" s="5"/>
      <c r="N58" s="5"/>
      <c r="O58" s="5"/>
      <c r="P58" s="5"/>
      <c r="Q58" s="5"/>
      <c r="R58" s="5"/>
    </row>
    <row r="59" spans="1:18" ht="12.95" customHeight="1" x14ac:dyDescent="0.2">
      <c r="A59" s="4"/>
      <c r="B59" s="66"/>
      <c r="C59" s="47"/>
      <c r="D59" s="194"/>
      <c r="E59" s="194"/>
      <c r="F59" s="194"/>
      <c r="G59" s="194"/>
      <c r="H59" s="194"/>
      <c r="I59" s="194"/>
      <c r="J59" s="194"/>
      <c r="K59" s="194"/>
      <c r="L59" s="194"/>
      <c r="M59" s="5"/>
      <c r="N59" s="5"/>
      <c r="O59" s="5"/>
      <c r="P59" s="5"/>
      <c r="Q59" s="5"/>
      <c r="R59" s="5"/>
    </row>
    <row r="60" spans="1:18" ht="12.95" customHeight="1" x14ac:dyDescent="0.2">
      <c r="A60" s="4"/>
      <c r="B60" s="66"/>
      <c r="C60" s="47"/>
      <c r="D60" s="194"/>
      <c r="E60" s="194"/>
      <c r="F60" s="194"/>
      <c r="G60" s="194"/>
      <c r="H60" s="194"/>
      <c r="I60" s="194"/>
      <c r="J60" s="194"/>
      <c r="K60" s="194"/>
      <c r="L60" s="194"/>
      <c r="M60" s="5"/>
      <c r="N60" s="5"/>
      <c r="O60" s="5"/>
      <c r="P60" s="5"/>
      <c r="Q60" s="5"/>
      <c r="R60" s="5"/>
    </row>
    <row r="61" spans="1:18" ht="12.95" customHeight="1" x14ac:dyDescent="0.2">
      <c r="A61" s="4"/>
      <c r="B61" s="66"/>
      <c r="C61" s="47"/>
      <c r="D61" s="73"/>
      <c r="E61" s="5"/>
      <c r="F61" s="74"/>
      <c r="G61" s="74"/>
      <c r="H61" s="74"/>
      <c r="I61" s="74"/>
      <c r="J61" s="74"/>
      <c r="K61" s="74"/>
      <c r="L61" s="74"/>
      <c r="M61" s="5"/>
      <c r="N61" s="5"/>
      <c r="O61" s="5"/>
      <c r="P61" s="5"/>
      <c r="Q61" s="5"/>
      <c r="R61" s="5"/>
    </row>
    <row r="62" spans="1:18" ht="12.95" customHeight="1" x14ac:dyDescent="0.2">
      <c r="A62" s="4"/>
      <c r="B62" s="66"/>
      <c r="C62" s="47"/>
      <c r="D62" s="175" t="s">
        <v>173</v>
      </c>
      <c r="E62" s="73"/>
      <c r="F62" s="74"/>
      <c r="G62" s="74"/>
      <c r="H62" s="74"/>
      <c r="I62" s="74"/>
      <c r="J62" s="200" t="s">
        <v>181</v>
      </c>
      <c r="K62" s="201"/>
      <c r="L62" s="201"/>
      <c r="M62" s="5"/>
      <c r="N62" s="5"/>
      <c r="O62" s="5"/>
      <c r="P62" s="5"/>
      <c r="Q62" s="5"/>
      <c r="R62" s="5"/>
    </row>
    <row r="63" spans="1:18" ht="12.95" customHeight="1" x14ac:dyDescent="0.2">
      <c r="A63" s="4"/>
      <c r="B63" s="66"/>
      <c r="C63" s="47"/>
      <c r="D63" s="73"/>
      <c r="E63" s="73"/>
      <c r="F63" s="74"/>
      <c r="G63" s="74"/>
      <c r="H63" s="74"/>
      <c r="I63" s="74"/>
      <c r="J63" s="74"/>
      <c r="K63" s="74"/>
      <c r="L63" s="74"/>
      <c r="M63" s="5"/>
      <c r="N63" s="5"/>
      <c r="O63" s="5"/>
      <c r="P63" s="5"/>
      <c r="Q63" s="5"/>
      <c r="R63" s="5"/>
    </row>
    <row r="64" spans="1:18" ht="12.95" customHeight="1" x14ac:dyDescent="0.2">
      <c r="A64" s="4"/>
      <c r="B64" s="172" t="s">
        <v>65</v>
      </c>
      <c r="C64" s="47"/>
      <c r="D64" s="193" t="s">
        <v>116</v>
      </c>
      <c r="E64" s="194"/>
      <c r="F64" s="194"/>
      <c r="G64" s="194"/>
      <c r="H64" s="194"/>
      <c r="I64" s="194"/>
      <c r="J64" s="194"/>
      <c r="K64" s="194"/>
      <c r="L64" s="194"/>
      <c r="M64" s="5"/>
      <c r="N64" s="5"/>
      <c r="O64" s="5"/>
      <c r="P64" s="5"/>
      <c r="Q64" s="5"/>
      <c r="R64" s="5"/>
    </row>
    <row r="65" spans="1:18" ht="12.95" customHeight="1" x14ac:dyDescent="0.2">
      <c r="A65" s="4"/>
      <c r="B65" s="66"/>
      <c r="C65" s="47"/>
      <c r="D65" s="194"/>
      <c r="E65" s="194"/>
      <c r="F65" s="194"/>
      <c r="G65" s="194"/>
      <c r="H65" s="194"/>
      <c r="I65" s="194"/>
      <c r="J65" s="194"/>
      <c r="K65" s="194"/>
      <c r="L65" s="194"/>
      <c r="M65" s="5"/>
      <c r="N65" s="5"/>
      <c r="O65" s="5"/>
      <c r="P65" s="5"/>
      <c r="Q65" s="5"/>
      <c r="R65" s="5"/>
    </row>
    <row r="66" spans="1:18" ht="12.95" customHeight="1" x14ac:dyDescent="0.2">
      <c r="A66" s="4"/>
      <c r="B66" s="66"/>
      <c r="C66" s="47"/>
      <c r="D66" s="194"/>
      <c r="E66" s="194"/>
      <c r="F66" s="194"/>
      <c r="G66" s="194"/>
      <c r="H66" s="194"/>
      <c r="I66" s="194"/>
      <c r="J66" s="194"/>
      <c r="K66" s="194"/>
      <c r="L66" s="194"/>
      <c r="M66" s="5"/>
      <c r="N66" s="5"/>
      <c r="O66" s="5"/>
      <c r="P66" s="5"/>
      <c r="Q66" s="5"/>
      <c r="R66" s="5"/>
    </row>
    <row r="67" spans="1:18" ht="12.95" customHeight="1" x14ac:dyDescent="0.2">
      <c r="A67" s="4"/>
      <c r="B67" s="66"/>
      <c r="C67" s="47"/>
      <c r="D67" s="194"/>
      <c r="E67" s="194"/>
      <c r="F67" s="194"/>
      <c r="G67" s="194"/>
      <c r="H67" s="194"/>
      <c r="I67" s="194"/>
      <c r="J67" s="194"/>
      <c r="K67" s="194"/>
      <c r="L67" s="194"/>
      <c r="M67" s="5"/>
      <c r="N67" s="5"/>
      <c r="O67" s="5"/>
      <c r="P67" s="75"/>
      <c r="Q67" s="75"/>
      <c r="R67" s="5"/>
    </row>
    <row r="68" spans="1:18" ht="12.95" customHeight="1" x14ac:dyDescent="0.2">
      <c r="A68" s="4"/>
      <c r="B68" s="66"/>
      <c r="C68" s="47"/>
      <c r="D68" s="194"/>
      <c r="E68" s="194"/>
      <c r="F68" s="194"/>
      <c r="G68" s="194"/>
      <c r="H68" s="194"/>
      <c r="I68" s="194"/>
      <c r="J68" s="194"/>
      <c r="K68" s="194"/>
      <c r="L68" s="194"/>
      <c r="M68" s="5"/>
      <c r="N68" s="5"/>
      <c r="O68" s="5"/>
      <c r="P68" s="75"/>
      <c r="Q68" s="75"/>
      <c r="R68" s="5"/>
    </row>
    <row r="69" spans="1:18" ht="12.95" customHeight="1" x14ac:dyDescent="0.2">
      <c r="A69" s="4"/>
      <c r="B69" s="66"/>
      <c r="C69" s="47"/>
      <c r="D69" s="194"/>
      <c r="E69" s="194"/>
      <c r="F69" s="194"/>
      <c r="G69" s="194"/>
      <c r="H69" s="194"/>
      <c r="I69" s="194"/>
      <c r="J69" s="194"/>
      <c r="K69" s="194"/>
      <c r="L69" s="194"/>
      <c r="M69" s="5"/>
      <c r="N69" s="5"/>
      <c r="O69" s="5"/>
      <c r="P69" s="75"/>
      <c r="Q69" s="75"/>
      <c r="R69" s="5"/>
    </row>
    <row r="70" spans="1:18" ht="12.95" customHeight="1" x14ac:dyDescent="0.2">
      <c r="A70" s="4"/>
      <c r="B70" s="66"/>
      <c r="C70" s="47"/>
      <c r="D70" s="175" t="s">
        <v>173</v>
      </c>
      <c r="E70" s="73"/>
      <c r="F70" s="74"/>
      <c r="G70" s="74"/>
      <c r="H70" s="74"/>
      <c r="I70" s="74"/>
      <c r="J70" s="200" t="s">
        <v>182</v>
      </c>
      <c r="K70" s="201"/>
      <c r="L70" s="201"/>
      <c r="M70" s="5"/>
      <c r="N70" s="5"/>
      <c r="O70" s="5"/>
      <c r="P70" s="5"/>
      <c r="Q70" s="5"/>
      <c r="R70" s="5"/>
    </row>
    <row r="71" spans="1:18" ht="12.95" customHeight="1" x14ac:dyDescent="0.2">
      <c r="A71" s="4"/>
      <c r="B71" s="66"/>
      <c r="C71" s="47"/>
      <c r="D71" s="76"/>
      <c r="E71" s="73"/>
      <c r="F71" s="74"/>
      <c r="G71" s="74"/>
      <c r="H71" s="74"/>
      <c r="I71" s="74"/>
      <c r="J71" s="74"/>
      <c r="K71" s="74"/>
      <c r="L71" s="74"/>
      <c r="M71" s="5"/>
      <c r="N71" s="5"/>
      <c r="O71" s="5"/>
      <c r="P71" s="5"/>
      <c r="Q71" s="5"/>
      <c r="R71" s="5"/>
    </row>
    <row r="72" spans="1:18" ht="12.95" customHeight="1" x14ac:dyDescent="0.2">
      <c r="A72" s="4"/>
      <c r="B72" s="172" t="s">
        <v>124</v>
      </c>
      <c r="C72" s="47"/>
      <c r="D72" s="168" t="s">
        <v>120</v>
      </c>
      <c r="E72" s="167"/>
      <c r="F72" s="167"/>
      <c r="G72" s="167"/>
      <c r="H72" s="167"/>
      <c r="I72" s="167"/>
      <c r="J72" s="167"/>
      <c r="K72" s="167"/>
      <c r="L72" s="167"/>
      <c r="M72" s="5"/>
      <c r="N72" s="5"/>
      <c r="O72" s="5"/>
      <c r="P72" s="5"/>
      <c r="Q72" s="5"/>
      <c r="R72" s="5"/>
    </row>
    <row r="73" spans="1:18" ht="12.95" customHeight="1" x14ac:dyDescent="0.2">
      <c r="A73" s="4"/>
      <c r="B73" s="66"/>
      <c r="C73" s="47"/>
      <c r="D73" s="167"/>
      <c r="E73" s="167"/>
      <c r="F73" s="167"/>
      <c r="G73" s="167"/>
      <c r="H73" s="167"/>
      <c r="I73" s="167"/>
      <c r="J73" s="167"/>
      <c r="K73" s="167"/>
      <c r="L73" s="167"/>
      <c r="M73" s="5"/>
      <c r="N73" s="5"/>
      <c r="O73" s="5"/>
      <c r="P73" s="5"/>
      <c r="Q73" s="5"/>
      <c r="R73" s="5"/>
    </row>
    <row r="74" spans="1:18" ht="12.95" customHeight="1" x14ac:dyDescent="0.2">
      <c r="A74" s="4"/>
      <c r="B74" s="66"/>
      <c r="C74" s="47"/>
      <c r="D74" s="136" t="s">
        <v>28</v>
      </c>
      <c r="E74" s="167"/>
      <c r="F74" s="167"/>
      <c r="G74" s="167"/>
      <c r="H74" s="167"/>
      <c r="I74" s="167"/>
      <c r="J74" s="167"/>
      <c r="K74" s="167"/>
      <c r="L74" s="167"/>
      <c r="M74" s="5"/>
      <c r="N74" s="5"/>
      <c r="O74" s="5"/>
      <c r="P74" s="5"/>
      <c r="Q74" s="5"/>
      <c r="R74" s="5"/>
    </row>
    <row r="75" spans="1:18" ht="12.95" customHeight="1" x14ac:dyDescent="0.2">
      <c r="A75" s="4"/>
      <c r="B75" s="66"/>
      <c r="C75" s="47"/>
      <c r="D75" s="136" t="s">
        <v>29</v>
      </c>
      <c r="E75" s="167"/>
      <c r="F75" s="167"/>
      <c r="G75" s="167"/>
      <c r="H75" s="167"/>
      <c r="I75" s="167"/>
      <c r="J75" s="167"/>
      <c r="K75" s="167"/>
      <c r="L75" s="167"/>
      <c r="M75" s="5"/>
      <c r="N75" s="5"/>
      <c r="O75" s="5"/>
      <c r="P75" s="5"/>
      <c r="Q75" s="5"/>
      <c r="R75" s="5"/>
    </row>
    <row r="76" spans="1:18" ht="12.95" customHeight="1" x14ac:dyDescent="0.2">
      <c r="A76" s="4"/>
      <c r="B76" s="66"/>
      <c r="C76" s="47"/>
      <c r="D76" s="136" t="s">
        <v>30</v>
      </c>
      <c r="E76" s="167"/>
      <c r="F76" s="167"/>
      <c r="G76" s="167"/>
      <c r="H76" s="167"/>
      <c r="I76" s="167"/>
      <c r="J76" s="167"/>
      <c r="K76" s="167"/>
      <c r="L76" s="167"/>
      <c r="M76" s="5"/>
      <c r="N76" s="5"/>
      <c r="O76" s="5"/>
      <c r="P76" s="5"/>
      <c r="Q76" s="5"/>
      <c r="R76" s="5"/>
    </row>
    <row r="77" spans="1:18" ht="12.95" customHeight="1" x14ac:dyDescent="0.2">
      <c r="A77" s="4"/>
      <c r="B77" s="66"/>
      <c r="C77" s="47"/>
      <c r="D77" s="136" t="s">
        <v>121</v>
      </c>
      <c r="E77" s="167"/>
      <c r="F77" s="167"/>
      <c r="G77" s="167"/>
      <c r="H77" s="167"/>
      <c r="I77" s="167"/>
      <c r="J77" s="167"/>
      <c r="K77" s="167"/>
      <c r="L77" s="167"/>
      <c r="M77" s="5"/>
      <c r="N77" s="5"/>
      <c r="O77" s="5"/>
      <c r="P77" s="5"/>
      <c r="Q77" s="5"/>
      <c r="R77" s="5"/>
    </row>
    <row r="78" spans="1:18" ht="12.95" customHeight="1" x14ac:dyDescent="0.2">
      <c r="A78" s="4"/>
      <c r="B78" s="66"/>
      <c r="C78" s="47"/>
      <c r="D78" s="79" t="s">
        <v>27</v>
      </c>
      <c r="E78" s="5"/>
      <c r="F78" s="77"/>
      <c r="G78" s="77"/>
      <c r="H78" s="77"/>
      <c r="I78" s="77"/>
      <c r="J78" s="67"/>
      <c r="K78" s="67"/>
      <c r="L78" s="67"/>
      <c r="M78" s="5"/>
      <c r="N78" s="5"/>
      <c r="O78" s="5"/>
      <c r="P78" s="5"/>
      <c r="Q78" s="5"/>
      <c r="R78" s="5"/>
    </row>
    <row r="79" spans="1:18" ht="12.95" customHeight="1" x14ac:dyDescent="0.2">
      <c r="A79" s="4"/>
      <c r="B79" s="66"/>
      <c r="C79" s="47"/>
      <c r="D79" s="175" t="s">
        <v>173</v>
      </c>
      <c r="E79" s="73"/>
      <c r="F79" s="74"/>
      <c r="G79" s="74"/>
      <c r="H79" s="74"/>
      <c r="I79" s="74"/>
      <c r="J79" s="200" t="s">
        <v>183</v>
      </c>
      <c r="K79" s="201"/>
      <c r="L79" s="201"/>
      <c r="M79" s="5"/>
      <c r="N79" s="5"/>
      <c r="O79" s="5"/>
      <c r="P79" s="5"/>
      <c r="Q79" s="5"/>
      <c r="R79" s="5"/>
    </row>
    <row r="80" spans="1:18" ht="12.95" customHeight="1" x14ac:dyDescent="0.2">
      <c r="A80" s="4"/>
      <c r="B80" s="66"/>
      <c r="C80" s="47"/>
      <c r="D80" s="73"/>
      <c r="E80" s="73"/>
      <c r="F80" s="74"/>
      <c r="G80" s="74"/>
      <c r="H80" s="74"/>
      <c r="I80" s="74"/>
      <c r="J80" s="62"/>
      <c r="K80" s="62"/>
      <c r="L80" s="62"/>
      <c r="M80" s="5"/>
      <c r="N80" s="5"/>
      <c r="O80" s="5"/>
      <c r="P80" s="5"/>
      <c r="Q80" s="5"/>
      <c r="R80" s="5"/>
    </row>
    <row r="81" spans="1:18" ht="12.95" customHeight="1" x14ac:dyDescent="0.2">
      <c r="A81" s="4"/>
      <c r="B81" s="172" t="s">
        <v>125</v>
      </c>
      <c r="C81" s="47"/>
      <c r="D81" s="195" t="s">
        <v>122</v>
      </c>
      <c r="E81" s="196"/>
      <c r="F81" s="196"/>
      <c r="G81" s="196"/>
      <c r="H81" s="196"/>
      <c r="I81" s="196"/>
      <c r="J81" s="196"/>
      <c r="K81" s="196"/>
      <c r="L81" s="196"/>
      <c r="M81" s="5"/>
      <c r="N81" s="5"/>
      <c r="O81" s="5"/>
      <c r="P81" s="5"/>
      <c r="Q81" s="5"/>
      <c r="R81" s="5"/>
    </row>
    <row r="82" spans="1:18" ht="14.1" customHeight="1" x14ac:dyDescent="0.2">
      <c r="A82" s="4"/>
      <c r="B82" s="66"/>
      <c r="C82" s="47"/>
      <c r="D82" s="196"/>
      <c r="E82" s="196"/>
      <c r="F82" s="196"/>
      <c r="G82" s="196"/>
      <c r="H82" s="196"/>
      <c r="I82" s="196"/>
      <c r="J82" s="196"/>
      <c r="K82" s="196"/>
      <c r="L82" s="196"/>
      <c r="M82" s="5"/>
      <c r="N82" s="5"/>
      <c r="O82" s="5"/>
      <c r="P82" s="5"/>
      <c r="Q82" s="5"/>
      <c r="R82" s="5"/>
    </row>
    <row r="83" spans="1:18" ht="12.95" customHeight="1" x14ac:dyDescent="0.2">
      <c r="A83" s="4"/>
      <c r="B83" s="66"/>
      <c r="C83" s="47"/>
      <c r="D83" s="175" t="s">
        <v>173</v>
      </c>
      <c r="E83" s="73"/>
      <c r="F83" s="77"/>
      <c r="G83" s="77"/>
      <c r="H83" s="74"/>
      <c r="I83" s="74"/>
      <c r="J83" s="200" t="s">
        <v>184</v>
      </c>
      <c r="K83" s="201"/>
      <c r="L83" s="201"/>
      <c r="M83" s="5"/>
      <c r="N83" s="5"/>
      <c r="O83" s="5"/>
      <c r="P83" s="5"/>
      <c r="Q83" s="5"/>
      <c r="R83" s="5"/>
    </row>
    <row r="84" spans="1:18" ht="12.95" customHeight="1" x14ac:dyDescent="0.2">
      <c r="A84" s="4"/>
      <c r="B84" s="66"/>
      <c r="C84" s="47"/>
      <c r="D84" s="73"/>
      <c r="E84" s="73"/>
      <c r="F84" s="74"/>
      <c r="G84" s="74"/>
      <c r="H84" s="74"/>
      <c r="I84" s="74"/>
      <c r="J84" s="62"/>
      <c r="K84" s="62"/>
      <c r="L84" s="62"/>
      <c r="M84" s="5"/>
      <c r="N84" s="5"/>
      <c r="O84" s="5"/>
      <c r="P84" s="5"/>
      <c r="Q84" s="5"/>
      <c r="R84" s="5"/>
    </row>
    <row r="85" spans="1:18" ht="12.95" customHeight="1" x14ac:dyDescent="0.2">
      <c r="A85" s="4"/>
      <c r="B85" s="172" t="s">
        <v>126</v>
      </c>
      <c r="C85" s="47"/>
      <c r="D85" s="191" t="s">
        <v>31</v>
      </c>
      <c r="E85" s="192"/>
      <c r="F85" s="192"/>
      <c r="G85" s="192"/>
      <c r="H85" s="192"/>
      <c r="I85" s="192"/>
      <c r="J85" s="192"/>
      <c r="K85" s="192"/>
      <c r="L85" s="192"/>
      <c r="M85" s="5"/>
      <c r="N85" s="5"/>
      <c r="O85" s="5"/>
      <c r="P85" s="5"/>
      <c r="Q85" s="5"/>
      <c r="R85" s="5"/>
    </row>
    <row r="86" spans="1:18" ht="12.95" customHeight="1" x14ac:dyDescent="0.2">
      <c r="A86" s="4"/>
      <c r="B86" s="78"/>
      <c r="C86" s="47"/>
      <c r="D86" s="48"/>
      <c r="E86" s="48"/>
      <c r="F86" s="48"/>
      <c r="G86" s="48"/>
      <c r="H86" s="48"/>
      <c r="I86" s="48"/>
      <c r="J86" s="48"/>
      <c r="K86" s="48"/>
      <c r="L86" s="48"/>
      <c r="M86" s="5"/>
      <c r="N86" s="5"/>
      <c r="O86" s="5"/>
      <c r="P86" s="5"/>
      <c r="Q86" s="5"/>
      <c r="R86" s="5"/>
    </row>
    <row r="87" spans="1:18" ht="12.95" customHeight="1" x14ac:dyDescent="0.2">
      <c r="A87" s="4"/>
      <c r="B87" s="78"/>
      <c r="C87" s="47"/>
      <c r="D87" s="175" t="s">
        <v>173</v>
      </c>
      <c r="E87" s="5"/>
      <c r="F87" s="48"/>
      <c r="G87" s="48"/>
      <c r="H87" s="77"/>
      <c r="I87" s="77"/>
      <c r="J87" s="200" t="s">
        <v>140</v>
      </c>
      <c r="K87" s="201"/>
      <c r="L87" s="201"/>
      <c r="M87" s="5"/>
      <c r="N87" s="5"/>
      <c r="O87" s="5"/>
      <c r="P87" s="5"/>
      <c r="Q87" s="5"/>
      <c r="R87" s="5"/>
    </row>
    <row r="88" spans="1:18" ht="12.95" customHeight="1" x14ac:dyDescent="0.2">
      <c r="A88" s="4"/>
      <c r="B88" s="78"/>
      <c r="C88" s="47"/>
      <c r="D88" s="73"/>
      <c r="E88" s="73"/>
      <c r="F88" s="77"/>
      <c r="G88" s="77"/>
      <c r="H88" s="74"/>
      <c r="I88" s="74"/>
      <c r="J88" s="62"/>
      <c r="K88" s="62"/>
      <c r="L88" s="62"/>
      <c r="M88" s="5"/>
      <c r="N88" s="5"/>
      <c r="O88" s="5"/>
      <c r="P88" s="5"/>
      <c r="Q88" s="5"/>
      <c r="R88" s="5"/>
    </row>
    <row r="89" spans="1:18" ht="12.95" customHeight="1" x14ac:dyDescent="0.2">
      <c r="A89" s="4"/>
      <c r="B89" s="172" t="s">
        <v>127</v>
      </c>
      <c r="C89" s="47"/>
      <c r="D89" s="191" t="s">
        <v>32</v>
      </c>
      <c r="E89" s="192"/>
      <c r="F89" s="192"/>
      <c r="G89" s="192"/>
      <c r="H89" s="192"/>
      <c r="I89" s="192"/>
      <c r="J89" s="192"/>
      <c r="K89" s="192"/>
      <c r="L89" s="192"/>
      <c r="M89" s="5"/>
      <c r="N89" s="5"/>
      <c r="O89" s="5"/>
      <c r="P89" s="5"/>
      <c r="Q89" s="5"/>
      <c r="R89" s="5"/>
    </row>
    <row r="90" spans="1:18" ht="12.95" customHeight="1" x14ac:dyDescent="0.2">
      <c r="A90" s="4"/>
      <c r="B90" s="78"/>
      <c r="C90" s="47"/>
      <c r="D90" s="67"/>
      <c r="E90" s="5"/>
      <c r="F90" s="48"/>
      <c r="G90" s="48"/>
      <c r="H90" s="77"/>
      <c r="I90" s="77"/>
      <c r="J90" s="67"/>
      <c r="K90" s="67"/>
      <c r="L90" s="67"/>
      <c r="M90" s="5"/>
      <c r="N90" s="5"/>
      <c r="O90" s="5"/>
      <c r="P90" s="5"/>
      <c r="Q90" s="5"/>
      <c r="R90" s="5"/>
    </row>
    <row r="91" spans="1:18" ht="12.95" customHeight="1" x14ac:dyDescent="0.2">
      <c r="A91" s="4"/>
      <c r="B91" s="78"/>
      <c r="C91" s="47"/>
      <c r="D91" s="175" t="s">
        <v>173</v>
      </c>
      <c r="E91" s="73"/>
      <c r="F91" s="77"/>
      <c r="G91" s="77"/>
      <c r="H91" s="74"/>
      <c r="I91" s="74"/>
      <c r="J91" s="62"/>
      <c r="K91" s="200" t="s">
        <v>141</v>
      </c>
      <c r="L91" s="201"/>
      <c r="M91" s="201"/>
      <c r="N91" s="5"/>
      <c r="O91" s="5"/>
      <c r="P91" s="5"/>
      <c r="Q91" s="5"/>
      <c r="R91" s="5"/>
    </row>
    <row r="92" spans="1:18" ht="12.95" customHeight="1" x14ac:dyDescent="0.2">
      <c r="A92" s="4"/>
      <c r="B92" s="78"/>
      <c r="C92" s="47"/>
      <c r="D92" s="73"/>
      <c r="E92" s="73"/>
      <c r="F92" s="74"/>
      <c r="G92" s="74"/>
      <c r="H92" s="74"/>
      <c r="I92" s="74"/>
      <c r="J92" s="62"/>
      <c r="K92" s="62"/>
      <c r="L92" s="62"/>
      <c r="M92" s="5"/>
      <c r="N92" s="5"/>
      <c r="O92" s="5"/>
      <c r="P92" s="5"/>
      <c r="Q92" s="5"/>
      <c r="R92" s="5"/>
    </row>
    <row r="93" spans="1:18" ht="12.95" customHeight="1" x14ac:dyDescent="0.2">
      <c r="A93" s="4"/>
      <c r="B93" s="172" t="s">
        <v>123</v>
      </c>
      <c r="C93" s="47"/>
      <c r="D93" s="198" t="s">
        <v>33</v>
      </c>
      <c r="E93" s="199"/>
      <c r="F93" s="199"/>
      <c r="G93" s="199"/>
      <c r="H93" s="199"/>
      <c r="I93" s="199"/>
      <c r="J93" s="199"/>
      <c r="K93" s="199"/>
      <c r="L93" s="199"/>
      <c r="M93" s="5"/>
      <c r="N93" s="5"/>
      <c r="O93" s="5"/>
      <c r="P93" s="5"/>
      <c r="Q93" s="5"/>
      <c r="R93" s="5"/>
    </row>
    <row r="94" spans="1:18" ht="12.95" customHeight="1" x14ac:dyDescent="0.2">
      <c r="A94" s="4"/>
      <c r="B94" s="66"/>
      <c r="C94" s="47"/>
      <c r="D94" s="199"/>
      <c r="E94" s="199"/>
      <c r="F94" s="199"/>
      <c r="G94" s="199"/>
      <c r="H94" s="199"/>
      <c r="I94" s="199"/>
      <c r="J94" s="199"/>
      <c r="K94" s="199"/>
      <c r="L94" s="199"/>
      <c r="M94" s="5"/>
      <c r="N94" s="5"/>
      <c r="O94" s="5"/>
      <c r="P94" s="5"/>
      <c r="Q94" s="5"/>
      <c r="R94" s="5"/>
    </row>
    <row r="95" spans="1:18" ht="15.6" customHeight="1" x14ac:dyDescent="0.2">
      <c r="A95" s="4"/>
      <c r="B95" s="66"/>
      <c r="C95" s="47"/>
      <c r="D95" s="175" t="s">
        <v>173</v>
      </c>
      <c r="E95" s="73"/>
      <c r="F95" s="67"/>
      <c r="G95" s="67"/>
      <c r="H95" s="74"/>
      <c r="I95" s="74"/>
      <c r="J95" s="62"/>
      <c r="K95" s="200" t="s">
        <v>139</v>
      </c>
      <c r="L95" s="201"/>
      <c r="M95" s="201"/>
      <c r="N95" s="5"/>
      <c r="O95" s="5"/>
      <c r="P95" s="5"/>
      <c r="Q95" s="5"/>
      <c r="R95" s="5"/>
    </row>
    <row r="96" spans="1:18" ht="15.6" customHeight="1" x14ac:dyDescent="0.2">
      <c r="A96" s="4"/>
      <c r="B96" s="66"/>
      <c r="C96" s="47"/>
      <c r="D96" s="30"/>
      <c r="E96" s="73"/>
      <c r="F96" s="67"/>
      <c r="G96" s="67"/>
      <c r="H96" s="74"/>
      <c r="I96" s="74"/>
      <c r="J96" s="62"/>
      <c r="K96" s="62"/>
      <c r="L96" s="32"/>
      <c r="M96" s="5"/>
      <c r="N96" s="5"/>
      <c r="O96" s="5"/>
      <c r="P96" s="5"/>
      <c r="Q96" s="5"/>
      <c r="R96" s="5"/>
    </row>
    <row r="97" spans="1:18" ht="12.95" customHeight="1" x14ac:dyDescent="0.2">
      <c r="A97" s="4"/>
      <c r="B97" s="172" t="s">
        <v>67</v>
      </c>
      <c r="C97" s="47"/>
      <c r="D97" s="198" t="s">
        <v>34</v>
      </c>
      <c r="E97" s="199"/>
      <c r="F97" s="199"/>
      <c r="G97" s="199"/>
      <c r="H97" s="199"/>
      <c r="I97" s="199"/>
      <c r="J97" s="199"/>
      <c r="K97" s="199"/>
      <c r="L97" s="199"/>
      <c r="M97" s="5"/>
      <c r="N97" s="5"/>
      <c r="O97" s="5"/>
      <c r="P97" s="5"/>
      <c r="Q97" s="5"/>
      <c r="R97" s="5"/>
    </row>
    <row r="98" spans="1:18" ht="12.95" customHeight="1" x14ac:dyDescent="0.2">
      <c r="A98" s="4"/>
      <c r="B98" s="66"/>
      <c r="C98" s="47"/>
      <c r="D98" s="199"/>
      <c r="E98" s="199"/>
      <c r="F98" s="199"/>
      <c r="G98" s="199"/>
      <c r="H98" s="199"/>
      <c r="I98" s="199"/>
      <c r="J98" s="199"/>
      <c r="K98" s="199"/>
      <c r="L98" s="199"/>
      <c r="M98" s="5"/>
      <c r="N98" s="5"/>
      <c r="O98" s="5"/>
      <c r="P98" s="5"/>
      <c r="Q98" s="5"/>
      <c r="R98" s="5"/>
    </row>
    <row r="99" spans="1:18" ht="12.75" customHeight="1" x14ac:dyDescent="0.2">
      <c r="A99" s="4"/>
      <c r="B99" s="66"/>
      <c r="C99" s="47"/>
      <c r="D99" s="199"/>
      <c r="E99" s="199"/>
      <c r="F99" s="199"/>
      <c r="G99" s="199"/>
      <c r="H99" s="199"/>
      <c r="I99" s="199"/>
      <c r="J99" s="199"/>
      <c r="K99" s="199"/>
      <c r="L99" s="199"/>
      <c r="M99" s="5"/>
      <c r="N99" s="5"/>
      <c r="O99" s="5"/>
      <c r="P99" s="5"/>
      <c r="Q99" s="5"/>
      <c r="R99" s="5"/>
    </row>
    <row r="100" spans="1:18" ht="12.95" customHeight="1" x14ac:dyDescent="0.2">
      <c r="A100" s="4"/>
      <c r="B100" s="66"/>
      <c r="C100" s="47"/>
      <c r="D100" s="208" t="s">
        <v>35</v>
      </c>
      <c r="E100" s="209"/>
      <c r="F100" s="209"/>
      <c r="G100" s="209"/>
      <c r="H100" s="209"/>
      <c r="I100" s="209"/>
      <c r="J100" s="209"/>
      <c r="K100" s="209"/>
      <c r="L100" s="209"/>
      <c r="M100" s="5"/>
      <c r="N100" s="5"/>
      <c r="O100" s="5"/>
      <c r="P100" s="5"/>
      <c r="Q100" s="5"/>
      <c r="R100" s="5"/>
    </row>
    <row r="101" spans="1:18" ht="12.95" customHeight="1" x14ac:dyDescent="0.2">
      <c r="A101" s="4"/>
      <c r="B101" s="66"/>
      <c r="C101" s="47"/>
      <c r="D101" s="208" t="s">
        <v>36</v>
      </c>
      <c r="E101" s="209"/>
      <c r="F101" s="209"/>
      <c r="G101" s="209"/>
      <c r="H101" s="209"/>
      <c r="I101" s="209"/>
      <c r="J101" s="209"/>
      <c r="K101" s="209"/>
      <c r="L101" s="209"/>
      <c r="M101" s="5"/>
      <c r="N101" s="5"/>
      <c r="O101" s="5"/>
      <c r="P101" s="5"/>
      <c r="Q101" s="5"/>
      <c r="R101" s="5"/>
    </row>
    <row r="102" spans="1:18" ht="12.95" customHeight="1" x14ac:dyDescent="0.2">
      <c r="A102" s="4"/>
      <c r="B102" s="66"/>
      <c r="C102" s="47"/>
      <c r="D102" s="208" t="s">
        <v>37</v>
      </c>
      <c r="E102" s="209"/>
      <c r="F102" s="209"/>
      <c r="G102" s="209"/>
      <c r="H102" s="209"/>
      <c r="I102" s="209"/>
      <c r="J102" s="209"/>
      <c r="K102" s="209"/>
      <c r="L102" s="209"/>
      <c r="M102" s="5"/>
      <c r="N102" s="5"/>
      <c r="O102" s="5"/>
      <c r="P102" s="5"/>
      <c r="Q102" s="5"/>
      <c r="R102" s="5"/>
    </row>
    <row r="103" spans="1:18" ht="12.95" customHeight="1" x14ac:dyDescent="0.2">
      <c r="A103" s="4"/>
      <c r="B103" s="66"/>
      <c r="C103" s="47"/>
      <c r="D103" s="191" t="s">
        <v>38</v>
      </c>
      <c r="E103" s="192"/>
      <c r="F103" s="192"/>
      <c r="G103" s="192"/>
      <c r="H103" s="192"/>
      <c r="I103" s="192"/>
      <c r="J103" s="192"/>
      <c r="K103" s="192"/>
      <c r="L103" s="192"/>
      <c r="M103" s="5"/>
      <c r="N103" s="5"/>
      <c r="O103" s="5"/>
      <c r="P103" s="5"/>
      <c r="Q103" s="5"/>
      <c r="R103" s="5"/>
    </row>
    <row r="104" spans="1:18" ht="12.95" customHeight="1" x14ac:dyDescent="0.2">
      <c r="A104" s="4"/>
      <c r="B104" s="66"/>
      <c r="C104" s="47"/>
      <c r="D104" s="191" t="s">
        <v>39</v>
      </c>
      <c r="E104" s="192"/>
      <c r="F104" s="192"/>
      <c r="G104" s="192"/>
      <c r="H104" s="192"/>
      <c r="I104" s="192"/>
      <c r="J104" s="192"/>
      <c r="K104" s="192"/>
      <c r="L104" s="192"/>
      <c r="M104" s="5"/>
      <c r="N104" s="5"/>
      <c r="O104" s="5"/>
      <c r="P104" s="5"/>
      <c r="Q104" s="5"/>
      <c r="R104" s="5"/>
    </row>
    <row r="105" spans="1:18" ht="8.1" customHeight="1" x14ac:dyDescent="0.2">
      <c r="A105" s="4"/>
      <c r="B105" s="66"/>
      <c r="C105" s="47"/>
      <c r="D105" s="48"/>
      <c r="E105" s="48"/>
      <c r="F105" s="48"/>
      <c r="G105" s="48"/>
      <c r="H105" s="48"/>
      <c r="I105" s="48"/>
      <c r="J105" s="48"/>
      <c r="K105" s="48"/>
      <c r="L105" s="48"/>
      <c r="M105" s="5"/>
      <c r="N105" s="5"/>
      <c r="O105" s="5"/>
      <c r="P105" s="5"/>
      <c r="Q105" s="5"/>
      <c r="R105" s="5"/>
    </row>
    <row r="106" spans="1:18" ht="12.95" customHeight="1" x14ac:dyDescent="0.2">
      <c r="A106" s="4"/>
      <c r="B106" s="66"/>
      <c r="C106" s="47"/>
      <c r="D106" s="191" t="s">
        <v>40</v>
      </c>
      <c r="E106" s="192"/>
      <c r="F106" s="192"/>
      <c r="G106" s="192"/>
      <c r="H106" s="192"/>
      <c r="I106" s="192"/>
      <c r="J106" s="192"/>
      <c r="K106" s="192"/>
      <c r="L106" s="192"/>
      <c r="M106" s="5"/>
      <c r="N106" s="5"/>
      <c r="O106" s="5"/>
      <c r="P106" s="5"/>
      <c r="Q106" s="5"/>
      <c r="R106" s="5"/>
    </row>
    <row r="107" spans="1:18" ht="12.95" customHeight="1" x14ac:dyDescent="0.2">
      <c r="A107" s="4"/>
      <c r="B107" s="66"/>
      <c r="C107" s="47"/>
      <c r="D107" s="79"/>
      <c r="E107" s="79"/>
      <c r="F107" s="48"/>
      <c r="G107" s="48"/>
      <c r="H107" s="79"/>
      <c r="I107" s="79"/>
      <c r="J107" s="79"/>
      <c r="K107" s="79"/>
      <c r="L107" s="48"/>
      <c r="M107" s="5"/>
      <c r="N107" s="5"/>
      <c r="O107" s="5"/>
      <c r="P107" s="5"/>
      <c r="Q107" s="5"/>
      <c r="R107" s="5"/>
    </row>
    <row r="108" spans="1:18" ht="12.95" customHeight="1" x14ac:dyDescent="0.2">
      <c r="A108" s="4"/>
      <c r="B108" s="66"/>
      <c r="C108" s="47"/>
      <c r="D108" s="191" t="s">
        <v>41</v>
      </c>
      <c r="E108" s="192"/>
      <c r="F108" s="192"/>
      <c r="G108" s="192"/>
      <c r="H108" s="192"/>
      <c r="I108" s="192"/>
      <c r="J108" s="192"/>
      <c r="K108" s="192"/>
      <c r="L108" s="192"/>
      <c r="M108" s="5"/>
      <c r="N108" s="5"/>
      <c r="O108" s="5"/>
      <c r="P108" s="5"/>
      <c r="Q108" s="5"/>
      <c r="R108" s="5"/>
    </row>
    <row r="109" spans="1:18" ht="12.95" customHeight="1" x14ac:dyDescent="0.2">
      <c r="A109" s="4"/>
      <c r="B109" s="66"/>
      <c r="C109" s="47"/>
      <c r="D109" s="80"/>
      <c r="E109" s="80"/>
      <c r="F109" s="67"/>
      <c r="G109" s="67"/>
      <c r="H109" s="80"/>
      <c r="I109" s="80"/>
      <c r="J109" s="80"/>
      <c r="K109" s="80"/>
      <c r="L109" s="67"/>
      <c r="M109" s="5"/>
      <c r="N109" s="5"/>
      <c r="O109" s="5"/>
      <c r="P109" s="5"/>
      <c r="Q109" s="5"/>
      <c r="R109" s="5"/>
    </row>
    <row r="110" spans="1:18" ht="12.95" customHeight="1" x14ac:dyDescent="0.2">
      <c r="A110" s="4"/>
      <c r="B110" s="66"/>
      <c r="C110" s="47"/>
      <c r="D110" s="175" t="s">
        <v>173</v>
      </c>
      <c r="E110" s="51"/>
      <c r="F110" s="80"/>
      <c r="G110" s="80"/>
      <c r="H110" s="51"/>
      <c r="I110" s="51"/>
      <c r="J110" s="51"/>
      <c r="K110" s="200" t="s">
        <v>138</v>
      </c>
      <c r="L110" s="201"/>
      <c r="M110" s="201"/>
      <c r="N110" s="5"/>
      <c r="O110" s="5"/>
      <c r="P110" s="5"/>
      <c r="Q110" s="5"/>
      <c r="R110" s="5"/>
    </row>
    <row r="111" spans="1:18" ht="12.95" customHeight="1" x14ac:dyDescent="0.2">
      <c r="A111" s="4"/>
      <c r="B111" s="66"/>
      <c r="C111" s="47"/>
      <c r="D111" s="51"/>
      <c r="E111" s="51"/>
      <c r="F111" s="51"/>
      <c r="G111" s="51"/>
      <c r="H111" s="51"/>
      <c r="I111" s="51"/>
      <c r="J111" s="206"/>
      <c r="K111" s="207"/>
      <c r="L111" s="207"/>
      <c r="M111" s="5"/>
      <c r="N111" s="5"/>
      <c r="O111" s="5"/>
      <c r="P111" s="5"/>
      <c r="Q111" s="5"/>
      <c r="R111" s="5"/>
    </row>
    <row r="112" spans="1:18" ht="12.95" customHeight="1" x14ac:dyDescent="0.2">
      <c r="A112" s="4"/>
      <c r="B112" s="66"/>
      <c r="C112" s="47"/>
      <c r="D112" s="67"/>
      <c r="E112" s="67"/>
      <c r="F112" s="51"/>
      <c r="G112" s="51"/>
      <c r="H112" s="67"/>
      <c r="I112" s="67"/>
      <c r="J112" s="67"/>
      <c r="K112" s="67"/>
      <c r="L112" s="67"/>
      <c r="M112" s="5"/>
      <c r="N112" s="5"/>
      <c r="O112" s="5"/>
      <c r="P112" s="5"/>
      <c r="Q112" s="5"/>
      <c r="R112" s="5"/>
    </row>
    <row r="113" spans="1:18" ht="15.75" customHeight="1" x14ac:dyDescent="0.2">
      <c r="A113" s="4"/>
      <c r="B113" s="188" t="s">
        <v>10</v>
      </c>
      <c r="C113" s="188"/>
      <c r="D113" s="188"/>
      <c r="E113" s="188"/>
      <c r="F113" s="188"/>
      <c r="G113" s="187" t="s">
        <v>11</v>
      </c>
      <c r="H113" s="187"/>
      <c r="I113" s="187"/>
      <c r="J113" s="187"/>
      <c r="K113" s="187"/>
      <c r="L113" s="187"/>
      <c r="M113" s="81"/>
      <c r="N113" s="5"/>
      <c r="O113" s="5"/>
      <c r="P113" s="5"/>
      <c r="Q113" s="5"/>
      <c r="R113" s="5"/>
    </row>
    <row r="114" spans="1:18" ht="13.7" customHeight="1" x14ac:dyDescent="0.2">
      <c r="A114" s="4"/>
      <c r="B114" s="66"/>
      <c r="C114" s="5"/>
      <c r="D114" s="5"/>
      <c r="E114" s="5"/>
      <c r="F114" s="5"/>
      <c r="G114" s="5"/>
      <c r="H114" s="5"/>
      <c r="I114" s="5"/>
      <c r="J114" s="5"/>
      <c r="K114" s="5"/>
      <c r="L114" s="5"/>
      <c r="M114" s="5"/>
      <c r="N114" s="5"/>
      <c r="O114" s="5"/>
      <c r="P114" s="5"/>
      <c r="Q114" s="5"/>
      <c r="R114" s="5"/>
    </row>
    <row r="115" spans="1:18" ht="13.7" customHeight="1" x14ac:dyDescent="0.2">
      <c r="A115" s="4"/>
      <c r="B115" s="66"/>
      <c r="C115" s="5"/>
      <c r="D115" s="5"/>
      <c r="E115" s="5"/>
      <c r="F115" s="5"/>
      <c r="G115" s="5"/>
      <c r="H115" s="5"/>
      <c r="I115" s="5"/>
      <c r="J115" s="5"/>
      <c r="K115" s="5"/>
      <c r="L115" s="5"/>
      <c r="M115" s="5"/>
      <c r="N115" s="5"/>
      <c r="O115" s="5"/>
      <c r="P115" s="5"/>
      <c r="Q115" s="5"/>
      <c r="R115" s="5"/>
    </row>
    <row r="116" spans="1:18" ht="13.7" customHeight="1" x14ac:dyDescent="0.2">
      <c r="A116" s="4"/>
      <c r="B116" s="66"/>
      <c r="C116" s="5"/>
      <c r="D116" s="5"/>
      <c r="E116" s="5"/>
      <c r="F116" s="5"/>
      <c r="G116" s="5"/>
      <c r="H116" s="5"/>
      <c r="I116" s="5"/>
      <c r="J116" s="5"/>
      <c r="K116" s="5"/>
      <c r="L116" s="5"/>
      <c r="M116" s="5"/>
      <c r="N116" s="5"/>
      <c r="O116" s="5"/>
      <c r="P116" s="5"/>
      <c r="Q116" s="5"/>
      <c r="R116" s="5"/>
    </row>
    <row r="117" spans="1:18" ht="13.7" customHeight="1" x14ac:dyDescent="0.2">
      <c r="A117" s="4"/>
      <c r="B117" s="66"/>
      <c r="C117" s="5"/>
      <c r="D117" s="5"/>
      <c r="E117" s="5"/>
      <c r="F117" s="5"/>
      <c r="G117" s="5"/>
      <c r="H117" s="5"/>
      <c r="I117" s="5"/>
      <c r="J117" s="5"/>
      <c r="K117" s="5"/>
      <c r="L117" s="5"/>
      <c r="M117" s="5"/>
      <c r="N117" s="5"/>
      <c r="O117" s="5"/>
      <c r="P117" s="5"/>
      <c r="Q117" s="5"/>
      <c r="R117" s="5"/>
    </row>
    <row r="118" spans="1:18" ht="13.7" customHeight="1" x14ac:dyDescent="0.2">
      <c r="A118" s="4"/>
      <c r="B118" s="66"/>
      <c r="C118" s="5"/>
      <c r="D118" s="5"/>
      <c r="E118" s="5"/>
      <c r="F118" s="5"/>
      <c r="G118" s="5"/>
      <c r="H118" s="5"/>
      <c r="I118" s="5"/>
      <c r="J118" s="5"/>
      <c r="K118" s="5"/>
      <c r="L118" s="5"/>
      <c r="M118" s="5"/>
      <c r="N118" s="5"/>
      <c r="O118" s="5"/>
      <c r="P118" s="5"/>
      <c r="Q118" s="5"/>
      <c r="R118" s="5"/>
    </row>
    <row r="119" spans="1:18" ht="13.7" customHeight="1" x14ac:dyDescent="0.2">
      <c r="A119" s="4"/>
      <c r="B119" s="66"/>
      <c r="C119" s="5"/>
      <c r="D119" s="5"/>
      <c r="E119" s="5"/>
      <c r="F119" s="5"/>
      <c r="G119" s="5"/>
      <c r="H119" s="5"/>
      <c r="I119" s="5"/>
      <c r="J119" s="5"/>
      <c r="K119" s="5"/>
      <c r="L119" s="5"/>
      <c r="M119" s="5"/>
      <c r="N119" s="5"/>
      <c r="O119" s="5"/>
      <c r="P119" s="5"/>
      <c r="Q119" s="5"/>
      <c r="R119" s="5"/>
    </row>
    <row r="120" spans="1:18" ht="13.7" customHeight="1" x14ac:dyDescent="0.2">
      <c r="A120" s="4"/>
      <c r="B120" s="66"/>
      <c r="C120" s="5"/>
      <c r="D120" s="5"/>
      <c r="E120" s="5"/>
      <c r="F120" s="5"/>
      <c r="G120" s="5"/>
      <c r="H120" s="5"/>
      <c r="I120" s="5"/>
      <c r="J120" s="5"/>
      <c r="K120" s="5"/>
      <c r="L120" s="5"/>
      <c r="M120" s="5"/>
      <c r="N120" s="5"/>
      <c r="O120" s="5"/>
      <c r="P120" s="5"/>
      <c r="Q120" s="5"/>
      <c r="R120" s="5"/>
    </row>
    <row r="121" spans="1:18" ht="13.7" customHeight="1" x14ac:dyDescent="0.2">
      <c r="A121" s="4"/>
      <c r="B121" s="5"/>
      <c r="C121" s="5"/>
      <c r="D121" s="5"/>
      <c r="E121" s="5"/>
      <c r="F121" s="5"/>
      <c r="G121" s="5"/>
      <c r="H121" s="5"/>
      <c r="I121" s="5"/>
      <c r="J121" s="5"/>
      <c r="K121" s="5"/>
      <c r="L121" s="5"/>
      <c r="M121" s="5"/>
      <c r="N121" s="5"/>
      <c r="O121" s="5"/>
      <c r="P121" s="5"/>
      <c r="Q121" s="5"/>
      <c r="R121" s="5"/>
    </row>
    <row r="122" spans="1:18" s="182" customFormat="1" ht="13.7" customHeight="1" x14ac:dyDescent="0.2">
      <c r="A122" s="4"/>
      <c r="B122" s="36"/>
      <c r="C122" s="5"/>
      <c r="D122" s="5"/>
      <c r="E122" s="5"/>
      <c r="F122" s="5"/>
      <c r="G122" s="5"/>
      <c r="H122" s="5"/>
      <c r="I122" s="5"/>
      <c r="J122" s="5"/>
      <c r="K122" s="5"/>
      <c r="L122" s="5"/>
      <c r="M122" s="5"/>
      <c r="N122" s="5"/>
      <c r="O122" s="5"/>
      <c r="P122" s="5"/>
      <c r="Q122" s="5"/>
      <c r="R122" s="5"/>
    </row>
    <row r="123" spans="1:18" s="182" customFormat="1" ht="15.75" customHeight="1" x14ac:dyDescent="0.2"/>
  </sheetData>
  <mergeCells count="41">
    <mergeCell ref="D100:L100"/>
    <mergeCell ref="D101:L101"/>
    <mergeCell ref="D55:L60"/>
    <mergeCell ref="J39:L39"/>
    <mergeCell ref="J46:L46"/>
    <mergeCell ref="J83:L83"/>
    <mergeCell ref="J79:L79"/>
    <mergeCell ref="J62:L62"/>
    <mergeCell ref="J87:L87"/>
    <mergeCell ref="K95:M95"/>
    <mergeCell ref="K91:M91"/>
    <mergeCell ref="J111:L111"/>
    <mergeCell ref="D102:L102"/>
    <mergeCell ref="D103:L103"/>
    <mergeCell ref="D104:L104"/>
    <mergeCell ref="D106:L106"/>
    <mergeCell ref="D108:L108"/>
    <mergeCell ref="K110:M110"/>
    <mergeCell ref="B2:D2"/>
    <mergeCell ref="J13:L13"/>
    <mergeCell ref="J17:L17"/>
    <mergeCell ref="J21:L21"/>
    <mergeCell ref="K4:L4"/>
    <mergeCell ref="B6:L6"/>
    <mergeCell ref="D8:L12"/>
    <mergeCell ref="B113:F113"/>
    <mergeCell ref="G113:L113"/>
    <mergeCell ref="D23:L24"/>
    <mergeCell ref="D85:L85"/>
    <mergeCell ref="D89:L89"/>
    <mergeCell ref="D41:L44"/>
    <mergeCell ref="D48:L51"/>
    <mergeCell ref="L54:M54"/>
    <mergeCell ref="D64:L69"/>
    <mergeCell ref="D93:L94"/>
    <mergeCell ref="D81:L82"/>
    <mergeCell ref="J70:L70"/>
    <mergeCell ref="D97:L99"/>
    <mergeCell ref="J53:L53"/>
    <mergeCell ref="D35:L37"/>
    <mergeCell ref="J33:L33"/>
  </mergeCells>
  <conditionalFormatting sqref="F16 D28:D31">
    <cfRule type="cellIs" dxfId="1" priority="1" stopIfTrue="1" operator="lessThan">
      <formula>0</formula>
    </cfRule>
  </conditionalFormatting>
  <hyperlinks>
    <hyperlink ref="K4" location="'Índice'!R1C1" display="Volver al índice" xr:uid="{00000000-0004-0000-0200-000000000000}"/>
    <hyperlink ref="D13" location="Índice!A1" display="Volver al índice" xr:uid="{00000000-0004-0000-0200-000001000000}"/>
    <hyperlink ref="J13" location="'Rta_17.1 '!R1C1" display="Ir a respuesta 17.1" xr:uid="{00000000-0004-0000-0200-000002000000}"/>
    <hyperlink ref="J17" location="'Rta_17.2'!R1C1" display="Ir a respuesta 17.2" xr:uid="{00000000-0004-0000-0200-000004000000}"/>
    <hyperlink ref="J21" location="'Rta_17.3'!R1C1" display="Ir a respuesta 17.3" xr:uid="{00000000-0004-0000-0200-000006000000}"/>
    <hyperlink ref="J33" location="'Rta_17.4'!R1C1" display="Ir a respuesta 17.4" xr:uid="{00000000-0004-0000-0200-000008000000}"/>
    <hyperlink ref="J39" location="'Rta_17.5'!R1C1" display="Ir a respuesta 17.5" xr:uid="{00000000-0004-0000-0200-00000A000000}"/>
    <hyperlink ref="J46" location="'Rta_17.6'!R1C1" display="Ir a respuesta 17.6" xr:uid="{00000000-0004-0000-0200-00000C000000}"/>
    <hyperlink ref="J53" location="'Rta_17.7'!R1C1" display="Ir a respuesta 17.7" xr:uid="{00000000-0004-0000-0200-00000E000000}"/>
    <hyperlink ref="J62" location="'Rta_17.8'!R1C1" display="Ir a respuesta 17.8" xr:uid="{00000000-0004-0000-0200-000010000000}"/>
    <hyperlink ref="J70" location="'Rta_17.9'!R1C1" display="Ir a respuesta 17.9" xr:uid="{00000000-0004-0000-0200-000012000000}"/>
    <hyperlink ref="J79" location="'Rta_17.10'!R1C1" display="Ir a respuesta 17.10" xr:uid="{00000000-0004-0000-0200-000014000000}"/>
    <hyperlink ref="J83" location="'Rta_17.11'!R1C1" display="Ir a respuesta 17.11" xr:uid="{00000000-0004-0000-0200-000016000000}"/>
    <hyperlink ref="J87" location="'Rta_17.11'!R1C1" display="Ir a respuesta 17.11" xr:uid="{F0D6618B-E4B7-4BC5-B62F-A71E675CAC0A}"/>
    <hyperlink ref="K95" location="'Rta_17.11'!R1C1" display="Ir a respuesta 17.11" xr:uid="{9DD7FBBD-8F8F-435D-B5DA-E22FCEB6316D}"/>
    <hyperlink ref="K110" location="'Rta_17.11'!R1C1" display="Ir a respuesta 17.11" xr:uid="{F64D74BC-0269-4081-BCBB-7913D9113025}"/>
    <hyperlink ref="K91" location="'Rta_17.11'!R1C1" display="Ir a respuesta 17.11" xr:uid="{BE2BB305-1770-4E0F-81B2-0A1709588924}"/>
    <hyperlink ref="K4:L4" location="Índice!A1" display="Volver al índice" xr:uid="{065CF0D1-AB99-4F2F-92DD-090B2585F0CF}"/>
    <hyperlink ref="D17" location="Índice!A1" display="Volver al índice" xr:uid="{30703656-6089-4923-978D-CF861267F9C6}"/>
    <hyperlink ref="D21" location="Índice!A1" display="Volver al índice" xr:uid="{3F927391-9431-4CA2-A061-EBFD55A37CFF}"/>
    <hyperlink ref="D33" location="Índice!A1" display="Volver al índice" xr:uid="{A0537CEC-4E08-4FC4-ABB2-FBE5DE9E6805}"/>
    <hyperlink ref="D39" location="Índice!A1" display="Volver al índice" xr:uid="{4229DAFB-2031-400F-B939-D4856B5B8CA8}"/>
    <hyperlink ref="D46" location="Índice!A1" display="Volver al índice" xr:uid="{0B1159BB-3186-4ADB-B054-9B7EF286648C}"/>
    <hyperlink ref="D53" location="Índice!A1" display="Volver al índice" xr:uid="{8D832C58-5D73-4893-AC5C-5EBD8B83BE81}"/>
    <hyperlink ref="D62" location="Índice!A1" display="Volver al índice" xr:uid="{4B0BEA65-5FCB-41D3-8F53-A09D7475338A}"/>
    <hyperlink ref="D70" location="Índice!A1" display="Volver al índice" xr:uid="{1E4D7AF9-7756-4C70-A40B-27C47E0B2878}"/>
    <hyperlink ref="D79" location="Índice!A1" display="Volver al índice" xr:uid="{3247FB93-611F-40B3-882C-0B7D0FB640B4}"/>
    <hyperlink ref="D83" location="Índice!A1" display="Volver al índice" xr:uid="{4E503AD9-F34B-4A60-82BB-C40F6E6C85A1}"/>
    <hyperlink ref="D87" location="Índice!A1" display="Volver al índice" xr:uid="{F9E07749-51A9-4A4D-97AF-09B350869AAA}"/>
    <hyperlink ref="D91" location="Índice!A1" display="Volver al índice" xr:uid="{2C20F9D7-C861-4273-AD33-6FD3BD45F550}"/>
    <hyperlink ref="D95" location="Índice!A1" display="Volver al índice" xr:uid="{02026D8B-B4CC-46D1-8344-0B57F85A8B97}"/>
    <hyperlink ref="D110" location="Índice!A1" display="Volver al índice" xr:uid="{BB6F0E82-771E-4C12-8F9E-9CA582C2CFE9}"/>
    <hyperlink ref="J13:L13" location="'Rta_17.1 '!A1" display="Ir a respuesta 17.1" xr:uid="{D04711A4-2850-4397-B2AD-053D930AEEEC}"/>
    <hyperlink ref="J17:L17" location="Rta_17.2!A1" display="Ir a respuesta 17.2" xr:uid="{BC94C06A-E176-46BF-BE1D-7E81B9115625}"/>
    <hyperlink ref="J21:L21" location="Rta_17.3!A1" display="Ir a respuesta 17.3" xr:uid="{AA1F7570-BB7D-4DEC-98FF-9D9D09913347}"/>
    <hyperlink ref="J33:L33" location="Rta_17.4!A1" display="Ir a respuesta 17.4" xr:uid="{AD75C92A-9C18-485E-A50B-3A158CFBC335}"/>
    <hyperlink ref="J39:L39" location="Rta_17.5!A1" display="Ir a respuesta 17.5" xr:uid="{549605D9-D843-427D-B5B4-3B20285D80F5}"/>
    <hyperlink ref="J46:L46" location="Rta_17.6!A1" display="Ir a respuesta 17.6" xr:uid="{B74669C0-40EB-450C-86BE-51678905CD76}"/>
    <hyperlink ref="J53:L53" location="Rta_17.7!A1" display="Ir a respuesta 17.7" xr:uid="{BE34D925-7ED4-4526-B734-38E12E2775A0}"/>
    <hyperlink ref="J62:L62" location="Rta_17.8!A1" display="Ir a respuesta 17.8" xr:uid="{0F684DBC-2AC1-4D48-894F-8134D6EF2AF6}"/>
    <hyperlink ref="J70:L70" location="Rta_17.9!A1" display="Ir a respuesta 17.9" xr:uid="{DEFF95C2-0453-4FE7-9E23-430CA7878654}"/>
    <hyperlink ref="J79:L79" location="Rta_17.10!A1" display="Ir a respuesta 17.10" xr:uid="{75A928E5-3955-43B3-853D-93D94020D8AE}"/>
    <hyperlink ref="J83:L83" location="Rta_17.11!A1" display="Ir a respuesta 17.11" xr:uid="{21264A12-AD79-45D3-A6CE-8EB676B5E120}"/>
    <hyperlink ref="J87:L87" location="Rta_17.12!A1" display="Ir a respuesta 17.12" xr:uid="{5271CE6D-F1E6-40AC-AA28-500C93DEF70C}"/>
    <hyperlink ref="K91:M91" location="Rta_17.13!A1" display="Ir a respuesta 17.13" xr:uid="{34E4DEEB-9971-463D-AEC7-E981623C9CBE}"/>
    <hyperlink ref="K95:M95" location="Rta_17.14!A1" display="Ir a respuesta 17.14" xr:uid="{0BD3B1B2-9D4F-445F-B6D9-545AD367CDD5}"/>
    <hyperlink ref="K110:M110" location="Rta_17.15!A1" display="Ir a respuesta 17.15" xr:uid="{A8D77D4A-9362-4061-B3D1-5FA65137CB87}"/>
  </hyperlinks>
  <pageMargins left="0.75" right="0.75" top="1" bottom="1" header="0.5" footer="0.5"/>
  <pageSetup scale="43" orientation="portrait" r:id="rId1"/>
  <headerFooter>
    <oddFooter>&amp;R&amp;"Arial,Regular"&amp;10&amp;K000000Capitulo17_Contabilidad-de-las-finanzas-publicas-y-el-deficit-fiscal.FFhreM.xls</oddFooter>
  </headerFooter>
  <ignoredErrors>
    <ignoredError sqref="B8 B41 B48 B56 B59:B63 B94:B95 B90:B92 B86:B88 B82:B84 B73:B80 B65:B71 B64 B72 B81 B85 B89 B93 B97:B10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5"/>
  <sheetViews>
    <sheetView showGridLines="0" zoomScaleNormal="100" workbookViewId="0">
      <selection activeCell="B15" sqref="B15:I15"/>
    </sheetView>
  </sheetViews>
  <sheetFormatPr baseColWidth="10" defaultColWidth="10.85546875" defaultRowHeight="12.75" customHeight="1" x14ac:dyDescent="0.2"/>
  <cols>
    <col min="1" max="1" width="16.140625" style="1" customWidth="1"/>
    <col min="2" max="2" width="8" style="1" customWidth="1"/>
    <col min="3" max="3" width="53.42578125" style="1" customWidth="1"/>
    <col min="4" max="4" width="19.42578125" style="1" customWidth="1"/>
    <col min="5" max="5" width="10.42578125" style="1" customWidth="1"/>
    <col min="6" max="6" width="33" style="1" customWidth="1"/>
    <col min="7" max="7" width="19.42578125" style="1" customWidth="1"/>
    <col min="8" max="8" width="11.85546875" style="1" customWidth="1"/>
    <col min="9" max="9" width="9.140625" style="1" customWidth="1"/>
    <col min="10" max="10" width="8.5703125" style="1" customWidth="1"/>
    <col min="11" max="16" width="10.85546875" style="1" customWidth="1"/>
    <col min="17" max="17" width="10.85546875" style="182" customWidth="1"/>
    <col min="18" max="18" width="10.85546875" style="1" customWidth="1"/>
    <col min="19" max="16384" width="10.85546875" style="1"/>
  </cols>
  <sheetData>
    <row r="1" spans="1:17" ht="13.7" customHeight="1" x14ac:dyDescent="0.2">
      <c r="A1" s="2"/>
      <c r="B1" s="3"/>
      <c r="C1" s="3"/>
      <c r="D1" s="3"/>
      <c r="E1" s="3"/>
      <c r="F1" s="3"/>
      <c r="G1" s="82"/>
      <c r="H1" s="82"/>
      <c r="I1" s="82"/>
      <c r="J1" s="3"/>
      <c r="K1" s="83"/>
      <c r="L1" s="83"/>
      <c r="M1" s="83"/>
      <c r="N1" s="83"/>
      <c r="O1" s="83"/>
      <c r="P1" s="83"/>
      <c r="Q1" s="86"/>
    </row>
    <row r="2" spans="1:17" ht="13.7" customHeight="1" x14ac:dyDescent="0.2">
      <c r="A2" s="4"/>
      <c r="B2" s="5"/>
      <c r="C2" s="5"/>
      <c r="D2" s="5"/>
      <c r="E2" s="7"/>
      <c r="F2" s="7"/>
      <c r="G2" s="84"/>
      <c r="H2" s="84"/>
      <c r="I2" s="6" t="s">
        <v>1</v>
      </c>
      <c r="J2" s="7"/>
      <c r="K2" s="85"/>
      <c r="L2" s="85"/>
      <c r="M2" s="85"/>
      <c r="N2" s="86"/>
      <c r="O2" s="86"/>
      <c r="P2" s="86"/>
      <c r="Q2" s="86"/>
    </row>
    <row r="3" spans="1:17" ht="13.7" customHeight="1" x14ac:dyDescent="0.2">
      <c r="A3" s="4"/>
      <c r="B3" s="87"/>
      <c r="C3" s="87"/>
      <c r="D3" s="5"/>
      <c r="E3" s="5"/>
      <c r="F3" s="5"/>
      <c r="G3" s="87"/>
      <c r="H3" s="87"/>
      <c r="I3" s="84"/>
      <c r="J3" s="7"/>
      <c r="K3" s="85"/>
      <c r="L3" s="85"/>
      <c r="M3" s="85"/>
      <c r="N3" s="86"/>
      <c r="O3" s="86"/>
      <c r="P3" s="86"/>
      <c r="Q3" s="86"/>
    </row>
    <row r="4" spans="1:17" ht="13.7" customHeight="1" x14ac:dyDescent="0.2">
      <c r="A4" s="4"/>
      <c r="B4" s="176" t="s">
        <v>185</v>
      </c>
      <c r="C4" s="87"/>
      <c r="D4" s="5"/>
      <c r="E4" s="5"/>
      <c r="F4" s="5"/>
      <c r="G4" s="87"/>
      <c r="H4" s="87"/>
      <c r="I4" s="175" t="s">
        <v>173</v>
      </c>
      <c r="J4" s="7"/>
      <c r="K4" s="85"/>
      <c r="L4" s="85"/>
      <c r="M4" s="86"/>
      <c r="N4" s="86"/>
      <c r="O4" s="86"/>
      <c r="P4" s="86"/>
      <c r="Q4" s="86"/>
    </row>
    <row r="5" spans="1:17" ht="13.7" customHeight="1" x14ac:dyDescent="0.2">
      <c r="A5" s="4"/>
      <c r="B5" s="88"/>
      <c r="C5" s="87"/>
      <c r="D5" s="5"/>
      <c r="E5" s="5"/>
      <c r="F5" s="5"/>
      <c r="G5" s="87"/>
      <c r="H5" s="87"/>
      <c r="I5" s="31"/>
      <c r="J5" s="7"/>
      <c r="K5" s="85"/>
      <c r="L5" s="85"/>
      <c r="M5" s="86"/>
      <c r="N5" s="86"/>
      <c r="O5" s="86"/>
      <c r="P5" s="86"/>
      <c r="Q5" s="86"/>
    </row>
    <row r="6" spans="1:17" ht="13.7" customHeight="1" x14ac:dyDescent="0.2">
      <c r="A6" s="4"/>
      <c r="B6" s="89"/>
      <c r="C6" s="5"/>
      <c r="D6" s="5"/>
      <c r="E6" s="5"/>
      <c r="F6" s="5"/>
      <c r="G6" s="5"/>
      <c r="H6" s="5"/>
      <c r="I6" s="32"/>
      <c r="J6" s="7"/>
      <c r="K6" s="85"/>
      <c r="L6" s="85"/>
      <c r="M6" s="86"/>
      <c r="N6" s="86"/>
      <c r="O6" s="86"/>
      <c r="P6" s="86"/>
      <c r="Q6" s="86"/>
    </row>
    <row r="7" spans="1:17" ht="18.75" customHeight="1" x14ac:dyDescent="0.3">
      <c r="A7" s="4"/>
      <c r="B7" s="188" t="s">
        <v>42</v>
      </c>
      <c r="C7" s="188"/>
      <c r="D7" s="188"/>
      <c r="E7" s="187"/>
      <c r="F7" s="187"/>
      <c r="G7" s="187"/>
      <c r="H7" s="187"/>
      <c r="I7" s="178"/>
      <c r="J7" s="90"/>
      <c r="K7" s="85"/>
      <c r="L7" s="85"/>
      <c r="M7" s="86"/>
      <c r="N7" s="86"/>
      <c r="O7" s="86"/>
      <c r="P7" s="86"/>
      <c r="Q7" s="86"/>
    </row>
    <row r="8" spans="1:17" ht="13.7" customHeight="1" x14ac:dyDescent="0.2">
      <c r="A8" s="4"/>
      <c r="B8" s="89"/>
      <c r="C8" s="191" t="s">
        <v>112</v>
      </c>
      <c r="D8" s="191"/>
      <c r="E8" s="191"/>
      <c r="F8" s="191"/>
      <c r="G8" s="191"/>
      <c r="H8" s="191"/>
      <c r="I8" s="191"/>
      <c r="J8" s="7"/>
      <c r="K8" s="85"/>
      <c r="L8" s="85"/>
      <c r="M8" s="86"/>
      <c r="N8" s="86"/>
      <c r="O8" s="86"/>
      <c r="P8" s="86"/>
      <c r="Q8" s="86"/>
    </row>
    <row r="9" spans="1:17" ht="13.7" customHeight="1" x14ac:dyDescent="0.2">
      <c r="A9" s="4"/>
      <c r="B9" s="91"/>
      <c r="C9" s="191"/>
      <c r="D9" s="191"/>
      <c r="E9" s="191"/>
      <c r="F9" s="191"/>
      <c r="G9" s="191"/>
      <c r="H9" s="191"/>
      <c r="I9" s="191"/>
      <c r="J9" s="7"/>
      <c r="K9" s="85"/>
      <c r="L9" s="85"/>
      <c r="M9" s="86"/>
      <c r="N9" s="86"/>
      <c r="O9" s="86"/>
      <c r="P9" s="86"/>
      <c r="Q9" s="86"/>
    </row>
    <row r="10" spans="1:17" ht="13.7" customHeight="1" x14ac:dyDescent="0.2">
      <c r="A10" s="4"/>
      <c r="B10" s="36" t="s">
        <v>43</v>
      </c>
      <c r="C10" s="191"/>
      <c r="D10" s="191"/>
      <c r="E10" s="191"/>
      <c r="F10" s="191"/>
      <c r="G10" s="191"/>
      <c r="H10" s="191"/>
      <c r="I10" s="191"/>
      <c r="J10" s="7"/>
      <c r="K10" s="85"/>
      <c r="L10" s="85"/>
      <c r="M10" s="86"/>
      <c r="N10" s="86"/>
      <c r="O10" s="86"/>
      <c r="P10" s="86"/>
      <c r="Q10" s="86"/>
    </row>
    <row r="11" spans="1:17" ht="13.7" customHeight="1" x14ac:dyDescent="0.2">
      <c r="A11" s="4"/>
      <c r="B11" s="36"/>
      <c r="C11" s="191"/>
      <c r="D11" s="191"/>
      <c r="E11" s="191"/>
      <c r="F11" s="191"/>
      <c r="G11" s="191"/>
      <c r="H11" s="191"/>
      <c r="I11" s="191"/>
      <c r="J11" s="7"/>
      <c r="K11" s="85"/>
      <c r="L11" s="85"/>
      <c r="M11" s="86"/>
      <c r="N11" s="86"/>
      <c r="O11" s="86"/>
      <c r="P11" s="86"/>
      <c r="Q11" s="86"/>
    </row>
    <row r="12" spans="1:17" ht="13.7" customHeight="1" x14ac:dyDescent="0.2">
      <c r="A12" s="4"/>
      <c r="B12" s="36"/>
      <c r="C12" s="191"/>
      <c r="D12" s="191"/>
      <c r="E12" s="191"/>
      <c r="F12" s="191"/>
      <c r="G12" s="191"/>
      <c r="H12" s="191"/>
      <c r="I12" s="191"/>
      <c r="J12" s="7"/>
      <c r="K12" s="85"/>
      <c r="L12" s="85"/>
      <c r="M12" s="86"/>
      <c r="N12" s="86"/>
      <c r="O12" s="86"/>
      <c r="P12" s="86"/>
      <c r="Q12" s="86"/>
    </row>
    <row r="13" spans="1:17" ht="13.7" customHeight="1" x14ac:dyDescent="0.2">
      <c r="A13" s="4"/>
      <c r="B13" s="36"/>
      <c r="C13" s="191"/>
      <c r="D13" s="191"/>
      <c r="E13" s="191"/>
      <c r="F13" s="191"/>
      <c r="G13" s="191"/>
      <c r="H13" s="191"/>
      <c r="I13" s="191"/>
      <c r="J13" s="7"/>
      <c r="K13" s="85"/>
      <c r="L13" s="85"/>
      <c r="M13" s="86"/>
      <c r="N13" s="86"/>
      <c r="O13" s="86"/>
      <c r="P13" s="86"/>
      <c r="Q13" s="86"/>
    </row>
    <row r="14" spans="1:17" ht="13.7" customHeight="1" x14ac:dyDescent="0.2">
      <c r="A14" s="4"/>
      <c r="B14" s="5"/>
      <c r="C14" s="191"/>
      <c r="D14" s="191"/>
      <c r="E14" s="191"/>
      <c r="F14" s="191"/>
      <c r="G14" s="191"/>
      <c r="H14" s="191"/>
      <c r="I14" s="191"/>
      <c r="J14" s="5"/>
      <c r="K14" s="86"/>
      <c r="L14" s="86"/>
      <c r="M14" s="86"/>
      <c r="N14" s="86"/>
      <c r="O14" s="86"/>
      <c r="P14" s="86"/>
      <c r="Q14" s="86"/>
    </row>
    <row r="15" spans="1:17" ht="18.75" customHeight="1" x14ac:dyDescent="0.3">
      <c r="A15" s="92"/>
      <c r="B15" s="188" t="s">
        <v>44</v>
      </c>
      <c r="C15" s="188"/>
      <c r="D15" s="188"/>
      <c r="E15" s="188"/>
      <c r="F15" s="188"/>
      <c r="G15" s="188"/>
      <c r="H15" s="188"/>
      <c r="I15" s="188"/>
      <c r="J15" s="93"/>
      <c r="K15" s="94"/>
      <c r="L15" s="94"/>
      <c r="M15" s="94"/>
      <c r="N15" s="94"/>
      <c r="O15" s="94"/>
      <c r="P15" s="94"/>
      <c r="Q15" s="86"/>
    </row>
    <row r="16" spans="1:17" ht="13.7" customHeight="1" x14ac:dyDescent="0.2">
      <c r="A16" s="4"/>
      <c r="B16" s="5"/>
      <c r="C16" s="210" t="s">
        <v>114</v>
      </c>
      <c r="D16" s="210"/>
      <c r="E16" s="210"/>
      <c r="F16" s="210"/>
      <c r="G16" s="210"/>
      <c r="H16" s="5"/>
      <c r="I16" s="5"/>
      <c r="J16" s="5"/>
      <c r="K16" s="86"/>
      <c r="L16" s="86"/>
      <c r="M16" s="86"/>
      <c r="N16" s="86"/>
      <c r="O16" s="86"/>
      <c r="P16" s="86"/>
      <c r="Q16" s="86"/>
    </row>
    <row r="17" spans="1:17" ht="13.7" customHeight="1" x14ac:dyDescent="0.2">
      <c r="A17" s="4"/>
      <c r="B17" s="5"/>
      <c r="C17" s="210"/>
      <c r="D17" s="210"/>
      <c r="E17" s="210"/>
      <c r="F17" s="210"/>
      <c r="G17" s="210"/>
      <c r="H17" s="5"/>
      <c r="I17" s="5"/>
      <c r="J17" s="5"/>
      <c r="K17" s="86"/>
      <c r="L17" s="86"/>
      <c r="M17" s="86"/>
      <c r="N17" s="86"/>
      <c r="O17" s="86"/>
      <c r="P17" s="86"/>
      <c r="Q17" s="86"/>
    </row>
    <row r="18" spans="1:17" ht="13.7" customHeight="1" x14ac:dyDescent="0.2">
      <c r="A18" s="4"/>
      <c r="B18" s="5"/>
      <c r="C18" s="210"/>
      <c r="D18" s="210"/>
      <c r="E18" s="210"/>
      <c r="F18" s="210"/>
      <c r="G18" s="210"/>
      <c r="H18" s="5"/>
      <c r="I18" s="5"/>
      <c r="J18" s="5"/>
      <c r="K18" s="86"/>
      <c r="L18" s="86"/>
      <c r="M18" s="86"/>
      <c r="N18" s="86"/>
      <c r="O18" s="86"/>
      <c r="P18" s="86"/>
      <c r="Q18" s="86"/>
    </row>
    <row r="19" spans="1:17" ht="13.7" customHeight="1" x14ac:dyDescent="0.2">
      <c r="A19" s="4"/>
      <c r="B19" s="5"/>
      <c r="C19" s="210"/>
      <c r="D19" s="210"/>
      <c r="E19" s="210"/>
      <c r="F19" s="210"/>
      <c r="G19" s="210"/>
      <c r="H19" s="5"/>
      <c r="I19" s="5"/>
      <c r="J19" s="5"/>
      <c r="K19" s="86"/>
      <c r="L19" s="86"/>
      <c r="M19" s="86"/>
      <c r="N19" s="86"/>
      <c r="O19" s="86"/>
      <c r="P19" s="86"/>
      <c r="Q19" s="86"/>
    </row>
    <row r="20" spans="1:17" ht="13.7" customHeight="1" x14ac:dyDescent="0.2">
      <c r="A20" s="4"/>
      <c r="B20" s="5"/>
      <c r="C20" s="210"/>
      <c r="D20" s="210"/>
      <c r="E20" s="210"/>
      <c r="F20" s="210"/>
      <c r="G20" s="210"/>
      <c r="H20" s="5"/>
      <c r="I20" s="5"/>
      <c r="J20" s="5"/>
      <c r="K20" s="86"/>
      <c r="L20" s="86"/>
      <c r="M20" s="86"/>
      <c r="N20" s="86"/>
      <c r="O20" s="86"/>
      <c r="P20" s="86"/>
      <c r="Q20" s="86"/>
    </row>
    <row r="21" spans="1:17" ht="13.7" customHeight="1" x14ac:dyDescent="0.2">
      <c r="A21" s="4"/>
      <c r="B21" s="5"/>
      <c r="C21" s="210"/>
      <c r="D21" s="210"/>
      <c r="E21" s="210"/>
      <c r="F21" s="210"/>
      <c r="G21" s="210"/>
      <c r="H21" s="5"/>
      <c r="I21" s="5"/>
      <c r="J21" s="5"/>
      <c r="K21" s="86"/>
      <c r="L21" s="86"/>
      <c r="M21" s="86"/>
      <c r="N21" s="86"/>
      <c r="O21" s="86"/>
      <c r="P21" s="86"/>
      <c r="Q21" s="86"/>
    </row>
    <row r="22" spans="1:17" ht="13.7" customHeight="1" x14ac:dyDescent="0.2">
      <c r="A22" s="4"/>
      <c r="B22" s="5"/>
      <c r="C22" s="210"/>
      <c r="D22" s="210"/>
      <c r="E22" s="210"/>
      <c r="F22" s="210"/>
      <c r="G22" s="210"/>
      <c r="H22" s="5"/>
      <c r="I22" s="5"/>
      <c r="J22" s="5"/>
      <c r="K22" s="86"/>
      <c r="L22" s="86"/>
      <c r="M22" s="86"/>
      <c r="N22" s="86"/>
      <c r="O22" s="86"/>
      <c r="P22" s="86"/>
      <c r="Q22" s="86"/>
    </row>
    <row r="23" spans="1:17" ht="15.75" customHeight="1" x14ac:dyDescent="0.25">
      <c r="A23" s="4"/>
      <c r="B23" s="188" t="s">
        <v>10</v>
      </c>
      <c r="C23" s="188"/>
      <c r="D23" s="188"/>
      <c r="E23" s="187" t="s">
        <v>11</v>
      </c>
      <c r="F23" s="187"/>
      <c r="G23" s="187"/>
      <c r="H23" s="187"/>
      <c r="I23" s="187"/>
      <c r="J23" s="81"/>
      <c r="K23" s="81"/>
      <c r="L23" s="81"/>
      <c r="M23" s="81"/>
      <c r="N23" s="95"/>
      <c r="O23" s="96"/>
      <c r="P23" s="86"/>
      <c r="Q23" s="86"/>
    </row>
    <row r="24" spans="1:17" s="182" customFormat="1" ht="13.7" customHeight="1" x14ac:dyDescent="0.2">
      <c r="A24" s="4"/>
      <c r="B24" s="5"/>
      <c r="C24" s="5"/>
      <c r="D24" s="5"/>
      <c r="E24" s="5"/>
      <c r="F24" s="5"/>
      <c r="G24" s="5"/>
      <c r="H24" s="5"/>
      <c r="I24" s="5"/>
      <c r="J24" s="5"/>
      <c r="K24" s="86"/>
      <c r="L24" s="86"/>
      <c r="M24" s="86"/>
      <c r="N24" s="86"/>
      <c r="O24" s="86"/>
      <c r="P24" s="86"/>
      <c r="Q24" s="86"/>
    </row>
    <row r="25" spans="1:17" s="182" customFormat="1" ht="12.75" customHeight="1" x14ac:dyDescent="0.2"/>
  </sheetData>
  <mergeCells count="7">
    <mergeCell ref="B23:D23"/>
    <mergeCell ref="E23:I23"/>
    <mergeCell ref="B15:I15"/>
    <mergeCell ref="B7:D7"/>
    <mergeCell ref="C8:I14"/>
    <mergeCell ref="C16:G22"/>
    <mergeCell ref="E7:H7"/>
  </mergeCells>
  <hyperlinks>
    <hyperlink ref="B4" location="Ejercicios!A1" display="Volver a ejercicios" xr:uid="{00000000-0004-0000-0300-000000000000}"/>
    <hyperlink ref="I4" location="Índice!A1" display="Volver al índice" xr:uid="{00000000-0004-0000-0300-000001000000}"/>
  </hyperlinks>
  <pageMargins left="0.75" right="0.75" top="1" bottom="1" header="0.5" footer="0.5"/>
  <pageSetup scale="35" orientation="landscape"/>
  <headerFooter>
    <oddFooter>&amp;R&amp;"Arial,Regular"&amp;10&amp;K000000Capitulo17_Contabilidad-de-las-finanzas-publicas-y-el-deficit-fiscal.FFhreM.xls</oddFooter>
  </headerFooter>
  <ignoredErrors>
    <ignoredError sqref="B10"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
  <sheetViews>
    <sheetView showGridLines="0" zoomScaleNormal="100" workbookViewId="0">
      <selection activeCell="D27" sqref="D27"/>
    </sheetView>
  </sheetViews>
  <sheetFormatPr baseColWidth="10" defaultColWidth="8.85546875" defaultRowHeight="12.75" customHeight="1" x14ac:dyDescent="0.2"/>
  <cols>
    <col min="1" max="1" width="8.85546875" style="1" customWidth="1"/>
    <col min="2" max="2" width="8.42578125" style="1" customWidth="1"/>
    <col min="3" max="3" width="47.85546875" style="1" customWidth="1"/>
    <col min="4" max="4" width="14.85546875" style="1" customWidth="1"/>
    <col min="5" max="5" width="6.140625" style="1" customWidth="1"/>
    <col min="6" max="6" width="5.85546875" style="1" customWidth="1"/>
    <col min="7" max="7" width="8.85546875" style="1" customWidth="1"/>
    <col min="8" max="8" width="10.42578125" style="1" customWidth="1"/>
    <col min="9" max="13" width="8.85546875" style="1" customWidth="1"/>
    <col min="14" max="15" width="8.85546875" style="182" customWidth="1"/>
    <col min="16" max="16384" width="8.85546875" style="1"/>
  </cols>
  <sheetData>
    <row r="1" spans="1:14" ht="13.7" customHeight="1" x14ac:dyDescent="0.2">
      <c r="A1" s="97"/>
      <c r="B1" s="82"/>
      <c r="C1" s="82"/>
      <c r="D1" s="82"/>
      <c r="E1" s="82"/>
      <c r="F1" s="3"/>
      <c r="G1" s="3"/>
      <c r="H1" s="3"/>
      <c r="I1" s="3"/>
      <c r="J1" s="3"/>
      <c r="K1" s="3"/>
      <c r="L1" s="3"/>
      <c r="M1" s="3"/>
      <c r="N1" s="3"/>
    </row>
    <row r="2" spans="1:14" ht="13.7" customHeight="1" x14ac:dyDescent="0.2">
      <c r="A2" s="98"/>
      <c r="B2" s="87"/>
      <c r="C2" s="87"/>
      <c r="D2" s="5"/>
      <c r="E2" s="5"/>
      <c r="F2" s="5"/>
      <c r="G2" s="5"/>
      <c r="H2" s="5"/>
      <c r="I2" s="6" t="s">
        <v>1</v>
      </c>
      <c r="J2" s="5"/>
      <c r="K2" s="5"/>
      <c r="L2" s="5"/>
      <c r="M2" s="5"/>
      <c r="N2" s="5"/>
    </row>
    <row r="3" spans="1:14" ht="13.7" customHeight="1" x14ac:dyDescent="0.2">
      <c r="A3" s="98"/>
      <c r="B3" s="87"/>
      <c r="C3" s="87"/>
      <c r="D3" s="5"/>
      <c r="E3" s="5"/>
      <c r="F3" s="5"/>
      <c r="G3" s="5"/>
      <c r="H3" s="5"/>
      <c r="I3" s="87"/>
      <c r="J3" s="87"/>
      <c r="K3" s="5"/>
      <c r="L3" s="5"/>
      <c r="M3" s="5"/>
      <c r="N3" s="5"/>
    </row>
    <row r="4" spans="1:14" ht="13.7" customHeight="1" x14ac:dyDescent="0.2">
      <c r="A4" s="98"/>
      <c r="B4" s="176" t="s">
        <v>185</v>
      </c>
      <c r="C4" s="87"/>
      <c r="D4" s="5"/>
      <c r="E4" s="5"/>
      <c r="F4" s="5"/>
      <c r="G4" s="5"/>
      <c r="H4" s="5"/>
      <c r="I4" s="175" t="s">
        <v>173</v>
      </c>
      <c r="J4" s="31"/>
      <c r="K4" s="5"/>
      <c r="L4" s="5"/>
      <c r="M4" s="5"/>
      <c r="N4" s="5"/>
    </row>
    <row r="5" spans="1:14" ht="13.7" customHeight="1" x14ac:dyDescent="0.2">
      <c r="A5" s="4"/>
      <c r="B5" s="89"/>
      <c r="C5" s="5"/>
      <c r="D5" s="32"/>
      <c r="E5" s="32"/>
      <c r="F5" s="5"/>
      <c r="G5" s="5"/>
      <c r="H5" s="5"/>
      <c r="I5" s="5"/>
      <c r="J5" s="5"/>
      <c r="K5" s="5"/>
      <c r="L5" s="5"/>
      <c r="M5" s="5"/>
      <c r="N5" s="5"/>
    </row>
    <row r="6" spans="1:14" ht="13.7" customHeight="1" x14ac:dyDescent="0.2">
      <c r="A6" s="4"/>
      <c r="B6" s="89"/>
      <c r="C6" s="5"/>
      <c r="D6" s="32"/>
      <c r="E6" s="32"/>
      <c r="F6" s="5"/>
      <c r="G6" s="5"/>
      <c r="H6" s="5"/>
      <c r="I6" s="5"/>
      <c r="J6" s="5"/>
      <c r="K6" s="5"/>
      <c r="L6" s="5"/>
      <c r="M6" s="5"/>
      <c r="N6" s="5"/>
    </row>
    <row r="7" spans="1:14" ht="18.75" customHeight="1" x14ac:dyDescent="0.2">
      <c r="A7" s="4"/>
      <c r="B7" s="188" t="s">
        <v>42</v>
      </c>
      <c r="C7" s="188"/>
      <c r="D7" s="187"/>
      <c r="E7" s="187"/>
      <c r="F7" s="187"/>
      <c r="G7" s="187"/>
      <c r="H7" s="187"/>
      <c r="I7" s="187"/>
      <c r="J7" s="5"/>
      <c r="K7" s="5"/>
      <c r="L7" s="5"/>
      <c r="M7" s="5"/>
      <c r="N7" s="5"/>
    </row>
    <row r="8" spans="1:14" ht="13.7" customHeight="1" x14ac:dyDescent="0.2">
      <c r="A8" s="4"/>
      <c r="B8" s="89"/>
      <c r="C8" s="5"/>
      <c r="D8" s="32"/>
      <c r="E8" s="32"/>
      <c r="F8" s="5"/>
      <c r="G8" s="5"/>
      <c r="H8" s="5"/>
      <c r="I8" s="5"/>
      <c r="J8" s="5"/>
      <c r="K8" s="5"/>
      <c r="L8" s="5"/>
      <c r="M8" s="5"/>
      <c r="N8" s="5"/>
    </row>
    <row r="9" spans="1:14" ht="13.7" customHeight="1" x14ac:dyDescent="0.2">
      <c r="A9" s="4"/>
      <c r="B9" s="89"/>
      <c r="C9" s="5"/>
      <c r="D9" s="32"/>
      <c r="E9" s="32"/>
      <c r="F9" s="5"/>
      <c r="G9" s="5"/>
      <c r="H9" s="5"/>
      <c r="I9" s="5"/>
      <c r="J9" s="5"/>
      <c r="K9" s="5"/>
      <c r="L9" s="5"/>
      <c r="M9" s="5"/>
      <c r="N9" s="5"/>
    </row>
    <row r="10" spans="1:14" ht="13.5" customHeight="1" x14ac:dyDescent="0.2">
      <c r="A10" s="4"/>
      <c r="B10" s="24" t="s">
        <v>46</v>
      </c>
      <c r="C10" s="212" t="s">
        <v>113</v>
      </c>
      <c r="D10" s="213"/>
      <c r="E10" s="213"/>
      <c r="F10" s="213"/>
      <c r="G10" s="213"/>
      <c r="H10" s="213"/>
      <c r="I10" s="213"/>
      <c r="J10" s="5"/>
      <c r="K10" s="5"/>
      <c r="L10" s="5"/>
      <c r="M10" s="5"/>
      <c r="N10" s="5"/>
    </row>
    <row r="11" spans="1:14" ht="13.7" customHeight="1" x14ac:dyDescent="0.2">
      <c r="A11" s="4"/>
      <c r="B11" s="20"/>
      <c r="C11" s="213"/>
      <c r="D11" s="213"/>
      <c r="E11" s="213"/>
      <c r="F11" s="213"/>
      <c r="G11" s="213"/>
      <c r="H11" s="213"/>
      <c r="I11" s="213"/>
      <c r="J11" s="5"/>
      <c r="K11" s="5"/>
      <c r="L11" s="5"/>
      <c r="M11" s="5"/>
      <c r="N11" s="5"/>
    </row>
    <row r="12" spans="1:14" ht="13.7" customHeight="1" x14ac:dyDescent="0.2">
      <c r="A12" s="4"/>
      <c r="B12" s="20"/>
      <c r="C12" s="5"/>
      <c r="D12" s="32"/>
      <c r="E12" s="32"/>
      <c r="F12" s="5"/>
      <c r="G12" s="5"/>
      <c r="H12" s="5"/>
      <c r="I12" s="5"/>
      <c r="J12" s="5"/>
      <c r="K12" s="5"/>
      <c r="L12" s="5"/>
      <c r="M12" s="5"/>
      <c r="N12" s="5"/>
    </row>
    <row r="13" spans="1:14" ht="13.7" customHeight="1" x14ac:dyDescent="0.2">
      <c r="A13" s="4"/>
      <c r="B13" s="20"/>
      <c r="C13" s="5"/>
      <c r="D13" s="32"/>
      <c r="E13" s="32"/>
      <c r="F13" s="5"/>
      <c r="G13" s="5"/>
      <c r="H13" s="5"/>
      <c r="I13" s="5"/>
      <c r="J13" s="5"/>
      <c r="K13" s="5"/>
      <c r="L13" s="5"/>
      <c r="M13" s="5"/>
      <c r="N13" s="5"/>
    </row>
    <row r="14" spans="1:14" ht="14.1" customHeight="1" x14ac:dyDescent="0.2">
      <c r="A14" s="4"/>
      <c r="B14" s="188" t="s">
        <v>44</v>
      </c>
      <c r="C14" s="188"/>
      <c r="D14" s="188"/>
      <c r="E14" s="188"/>
      <c r="F14" s="188"/>
      <c r="G14" s="188"/>
      <c r="H14" s="188"/>
      <c r="I14" s="188"/>
      <c r="J14" s="5"/>
      <c r="K14" s="5"/>
      <c r="L14" s="5"/>
      <c r="M14" s="5"/>
      <c r="N14" s="5"/>
    </row>
    <row r="15" spans="1:14" ht="14.1" customHeight="1" x14ac:dyDescent="0.2">
      <c r="A15" s="4"/>
      <c r="B15" s="183"/>
      <c r="C15" s="183"/>
      <c r="D15" s="183"/>
      <c r="E15" s="183"/>
      <c r="F15" s="183"/>
      <c r="G15" s="183"/>
      <c r="H15" s="183"/>
      <c r="I15" s="183"/>
      <c r="J15" s="5"/>
      <c r="K15" s="5"/>
      <c r="L15" s="5"/>
      <c r="M15" s="5"/>
      <c r="N15" s="5"/>
    </row>
    <row r="16" spans="1:14" ht="20.100000000000001" customHeight="1" x14ac:dyDescent="0.2">
      <c r="A16" s="4"/>
      <c r="B16" s="5"/>
      <c r="C16" s="214" t="s">
        <v>115</v>
      </c>
      <c r="D16" s="214"/>
      <c r="E16" s="214"/>
      <c r="F16" s="214"/>
      <c r="G16" s="214"/>
      <c r="H16" s="214"/>
      <c r="I16" s="214"/>
      <c r="J16" s="5"/>
      <c r="K16" s="5"/>
      <c r="L16" s="5"/>
      <c r="M16" s="5"/>
      <c r="N16" s="5"/>
    </row>
    <row r="17" spans="1:14" ht="15.75" customHeight="1" x14ac:dyDescent="0.2">
      <c r="A17" s="4"/>
      <c r="B17" s="101"/>
      <c r="C17" s="214"/>
      <c r="D17" s="214"/>
      <c r="E17" s="214"/>
      <c r="F17" s="214"/>
      <c r="G17" s="214"/>
      <c r="H17" s="214"/>
      <c r="I17" s="214"/>
      <c r="J17" s="5"/>
      <c r="K17" s="5"/>
      <c r="L17" s="5"/>
      <c r="M17" s="5"/>
      <c r="N17" s="5"/>
    </row>
    <row r="18" spans="1:14" ht="15.75" customHeight="1" x14ac:dyDescent="0.2">
      <c r="A18" s="4"/>
      <c r="B18" s="101"/>
      <c r="C18" s="214"/>
      <c r="D18" s="214"/>
      <c r="E18" s="214"/>
      <c r="F18" s="214"/>
      <c r="G18" s="214"/>
      <c r="H18" s="214"/>
      <c r="I18" s="214"/>
      <c r="J18" s="5"/>
      <c r="K18" s="5"/>
      <c r="L18" s="5"/>
      <c r="M18" s="5"/>
      <c r="N18" s="5"/>
    </row>
    <row r="19" spans="1:14" ht="15.75" customHeight="1" x14ac:dyDescent="0.2">
      <c r="A19" s="4"/>
      <c r="B19" s="101"/>
      <c r="C19" s="180"/>
      <c r="D19" s="180"/>
      <c r="E19" s="180"/>
      <c r="F19" s="180"/>
      <c r="G19" s="180"/>
      <c r="H19" s="180"/>
      <c r="I19" s="180"/>
      <c r="J19" s="5"/>
      <c r="K19" s="5"/>
      <c r="L19" s="5"/>
      <c r="M19" s="5"/>
      <c r="N19" s="5"/>
    </row>
    <row r="20" spans="1:14" ht="15.75" customHeight="1" x14ac:dyDescent="0.2">
      <c r="A20" s="102"/>
      <c r="B20" s="188" t="s">
        <v>10</v>
      </c>
      <c r="C20" s="188"/>
      <c r="D20" s="187" t="s">
        <v>11</v>
      </c>
      <c r="E20" s="187"/>
      <c r="F20" s="187"/>
      <c r="G20" s="187"/>
      <c r="H20" s="187"/>
      <c r="I20" s="187"/>
      <c r="J20" s="81"/>
      <c r="K20" s="81"/>
      <c r="L20" s="81"/>
      <c r="M20" s="81"/>
      <c r="N20" s="5"/>
    </row>
    <row r="21" spans="1:14" s="182" customFormat="1" ht="18.600000000000001" customHeight="1" x14ac:dyDescent="0.3">
      <c r="A21" s="4"/>
      <c r="B21" s="17"/>
      <c r="C21" s="17"/>
      <c r="D21" s="17"/>
      <c r="E21" s="5"/>
      <c r="F21" s="5"/>
      <c r="G21" s="5"/>
      <c r="H21" s="5"/>
      <c r="I21" s="5"/>
      <c r="J21" s="5"/>
      <c r="K21" s="5"/>
      <c r="L21" s="5"/>
      <c r="M21" s="5"/>
      <c r="N21" s="5"/>
    </row>
    <row r="22" spans="1:14" s="182" customFormat="1" ht="12.75" customHeight="1" x14ac:dyDescent="0.2"/>
  </sheetData>
  <mergeCells count="7">
    <mergeCell ref="B20:C20"/>
    <mergeCell ref="B7:C7"/>
    <mergeCell ref="D7:I7"/>
    <mergeCell ref="D20:I20"/>
    <mergeCell ref="C10:I11"/>
    <mergeCell ref="C16:I18"/>
    <mergeCell ref="B14:I14"/>
  </mergeCells>
  <hyperlinks>
    <hyperlink ref="B4" location="Ejercicios!A1" display="Volver a ejercicios" xr:uid="{0906ED11-DC21-4630-A369-C8D27C712284}"/>
    <hyperlink ref="I4" location="Índice!A1" display="Volver al índice" xr:uid="{4FF97F84-9F1E-41F4-9DDE-F7629F775C02}"/>
  </hyperlinks>
  <pageMargins left="0.75" right="0.75" top="1" bottom="1" header="0.5" footer="0.5"/>
  <pageSetup scale="70" orientation="portrait"/>
  <headerFooter>
    <oddFooter>&amp;R&amp;"Arial,Regular"&amp;10&amp;K000000Capitulo17_Contabilidad-de-las-finanzas-publicas-y-el-deficit-fiscal.FFhreM.xls</oddFooter>
  </headerFooter>
  <ignoredErrors>
    <ignoredError sqref="B10"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1"/>
  <sheetViews>
    <sheetView showGridLines="0" topLeftCell="A3" workbookViewId="0">
      <selection activeCell="L14" sqref="L14"/>
    </sheetView>
  </sheetViews>
  <sheetFormatPr baseColWidth="10" defaultColWidth="8.85546875" defaultRowHeight="12.75" customHeight="1" x14ac:dyDescent="0.2"/>
  <cols>
    <col min="1" max="1" width="8.85546875" style="1" customWidth="1"/>
    <col min="2" max="2" width="8.5703125" style="1" customWidth="1"/>
    <col min="3" max="3" width="11.42578125" style="1" customWidth="1"/>
    <col min="4" max="4" width="10.42578125" style="1" customWidth="1"/>
    <col min="5" max="5" width="10" style="1" customWidth="1"/>
    <col min="6" max="6" width="11.42578125" style="1" customWidth="1"/>
    <col min="7" max="7" width="12.42578125" style="1" customWidth="1"/>
    <col min="8" max="8" width="8.85546875" style="1" customWidth="1"/>
    <col min="9" max="9" width="8.5703125" style="182" customWidth="1"/>
    <col min="10" max="10" width="8.85546875" style="182" customWidth="1"/>
    <col min="11" max="16384" width="8.85546875" style="1"/>
  </cols>
  <sheetData>
    <row r="1" spans="1:9" ht="13.7" customHeight="1" x14ac:dyDescent="0.2">
      <c r="A1" s="2"/>
      <c r="B1" s="82"/>
      <c r="C1" s="82"/>
      <c r="D1" s="82"/>
      <c r="E1" s="82"/>
      <c r="F1" s="82"/>
      <c r="G1" s="82"/>
      <c r="H1" s="82"/>
      <c r="I1" s="82"/>
    </row>
    <row r="2" spans="1:9" ht="13.7" customHeight="1" x14ac:dyDescent="0.2">
      <c r="A2" s="4"/>
      <c r="B2" s="87"/>
      <c r="C2" s="87"/>
      <c r="D2" s="84"/>
      <c r="E2" s="84"/>
      <c r="F2" s="84"/>
      <c r="G2" s="84"/>
      <c r="H2" s="84"/>
      <c r="I2" s="6" t="s">
        <v>1</v>
      </c>
    </row>
    <row r="3" spans="1:9" ht="13.7" customHeight="1" x14ac:dyDescent="0.2">
      <c r="A3" s="4"/>
      <c r="B3" s="87"/>
      <c r="C3" s="87"/>
      <c r="D3" s="87"/>
      <c r="E3" s="87"/>
      <c r="F3" s="87"/>
      <c r="G3" s="87"/>
      <c r="H3" s="87"/>
      <c r="I3" s="87"/>
    </row>
    <row r="4" spans="1:9" ht="13.7" customHeight="1" x14ac:dyDescent="0.2">
      <c r="A4" s="4"/>
      <c r="B4" s="176" t="s">
        <v>185</v>
      </c>
      <c r="C4" s="103"/>
      <c r="D4" s="103"/>
      <c r="E4" s="103"/>
      <c r="F4" s="103"/>
      <c r="G4" s="103"/>
      <c r="H4" s="203" t="s">
        <v>173</v>
      </c>
      <c r="I4" s="204"/>
    </row>
    <row r="5" spans="1:9" ht="13.7" customHeight="1" x14ac:dyDescent="0.2">
      <c r="A5" s="4"/>
      <c r="B5" s="103"/>
      <c r="C5" s="103"/>
      <c r="D5" s="103"/>
      <c r="E5" s="103"/>
      <c r="F5" s="103"/>
      <c r="G5" s="103"/>
      <c r="H5" s="103"/>
      <c r="I5" s="103"/>
    </row>
    <row r="6" spans="1:9" ht="13.7" customHeight="1" x14ac:dyDescent="0.2">
      <c r="A6" s="4"/>
      <c r="B6" s="5"/>
      <c r="C6" s="5"/>
      <c r="D6" s="5"/>
      <c r="E6" s="5"/>
      <c r="F6" s="5"/>
      <c r="G6" s="5"/>
      <c r="H6" s="5"/>
      <c r="I6" s="5"/>
    </row>
    <row r="7" spans="1:9" ht="18.75" customHeight="1" x14ac:dyDescent="0.2">
      <c r="A7" s="4"/>
      <c r="B7" s="188" t="s">
        <v>42</v>
      </c>
      <c r="C7" s="188"/>
      <c r="D7" s="188"/>
      <c r="E7" s="188"/>
      <c r="F7" s="187"/>
      <c r="G7" s="187"/>
      <c r="H7" s="187"/>
      <c r="I7" s="187"/>
    </row>
    <row r="8" spans="1:9" ht="13.7" customHeight="1" x14ac:dyDescent="0.2">
      <c r="A8" s="4"/>
      <c r="B8" s="5"/>
      <c r="C8" s="5"/>
      <c r="D8" s="5"/>
      <c r="E8" s="5"/>
      <c r="F8" s="5"/>
      <c r="G8" s="5"/>
      <c r="H8" s="5"/>
      <c r="I8" s="5"/>
    </row>
    <row r="9" spans="1:9" ht="13.7" customHeight="1" x14ac:dyDescent="0.2">
      <c r="A9" s="4"/>
      <c r="B9" s="5"/>
      <c r="C9" s="5"/>
      <c r="D9" s="5"/>
      <c r="E9" s="5"/>
      <c r="F9" s="5"/>
      <c r="G9" s="5"/>
      <c r="H9" s="5"/>
      <c r="I9" s="5"/>
    </row>
    <row r="10" spans="1:9" ht="13.7" customHeight="1" x14ac:dyDescent="0.2">
      <c r="A10" s="4"/>
      <c r="B10" s="24" t="s">
        <v>47</v>
      </c>
      <c r="C10" s="212" t="s">
        <v>14</v>
      </c>
      <c r="D10" s="213"/>
      <c r="E10" s="213"/>
      <c r="F10" s="213"/>
      <c r="G10" s="213"/>
      <c r="H10" s="213"/>
      <c r="I10" s="213"/>
    </row>
    <row r="11" spans="1:9" ht="13.7" customHeight="1" x14ac:dyDescent="0.2">
      <c r="A11" s="4"/>
      <c r="B11" s="5"/>
      <c r="C11" s="213"/>
      <c r="D11" s="213"/>
      <c r="E11" s="213"/>
      <c r="F11" s="213"/>
      <c r="G11" s="213"/>
      <c r="H11" s="213"/>
      <c r="I11" s="213"/>
    </row>
    <row r="12" spans="1:9" ht="13.7" customHeight="1" x14ac:dyDescent="0.2">
      <c r="A12" s="4"/>
      <c r="B12" s="5"/>
      <c r="C12" s="5"/>
      <c r="D12" s="5"/>
      <c r="E12" s="5"/>
      <c r="F12" s="5"/>
      <c r="G12" s="5"/>
      <c r="H12" s="5"/>
      <c r="I12" s="5"/>
    </row>
    <row r="13" spans="1:9" ht="13.7" customHeight="1" x14ac:dyDescent="0.2">
      <c r="A13" s="4"/>
      <c r="B13" s="5"/>
      <c r="C13" s="5"/>
      <c r="D13" s="5"/>
      <c r="E13" s="5"/>
      <c r="F13" s="5"/>
      <c r="G13" s="5"/>
      <c r="H13" s="5"/>
      <c r="I13" s="5"/>
    </row>
    <row r="14" spans="1:9" ht="18.75" customHeight="1" x14ac:dyDescent="0.2">
      <c r="A14" s="4"/>
      <c r="B14" s="188" t="s">
        <v>44</v>
      </c>
      <c r="C14" s="188"/>
      <c r="D14" s="188"/>
      <c r="E14" s="188"/>
      <c r="F14" s="188"/>
      <c r="G14" s="188"/>
      <c r="H14" s="188"/>
      <c r="I14" s="188"/>
    </row>
    <row r="15" spans="1:9" ht="13.7" customHeight="1" x14ac:dyDescent="0.2">
      <c r="A15" s="4"/>
      <c r="B15" s="5"/>
      <c r="C15" s="5"/>
      <c r="D15" s="5"/>
      <c r="E15" s="5"/>
      <c r="F15" s="5"/>
      <c r="G15" s="5"/>
      <c r="H15" s="5"/>
      <c r="I15" s="5"/>
    </row>
    <row r="16" spans="1:9" ht="12.95" customHeight="1" x14ac:dyDescent="0.2">
      <c r="A16" s="4"/>
      <c r="B16" s="5"/>
      <c r="C16" s="195" t="s">
        <v>48</v>
      </c>
      <c r="D16" s="215"/>
      <c r="E16" s="215"/>
      <c r="F16" s="215"/>
      <c r="G16" s="215"/>
      <c r="H16" s="215"/>
      <c r="I16" s="215"/>
    </row>
    <row r="17" spans="1:9" ht="15.95" customHeight="1" x14ac:dyDescent="0.2">
      <c r="A17" s="4"/>
      <c r="B17" s="5"/>
      <c r="C17" s="215"/>
      <c r="D17" s="215"/>
      <c r="E17" s="215"/>
      <c r="F17" s="215"/>
      <c r="G17" s="215"/>
      <c r="H17" s="215"/>
      <c r="I17" s="215"/>
    </row>
    <row r="18" spans="1:9" ht="15.95" customHeight="1" x14ac:dyDescent="0.2">
      <c r="A18" s="4"/>
      <c r="B18" s="5"/>
      <c r="C18" s="38"/>
      <c r="D18" s="38"/>
      <c r="E18" s="38"/>
      <c r="F18" s="38"/>
      <c r="G18" s="38"/>
      <c r="H18" s="38"/>
      <c r="I18" s="38"/>
    </row>
    <row r="19" spans="1:9" ht="15" customHeight="1" x14ac:dyDescent="0.2">
      <c r="A19" s="4"/>
      <c r="B19" s="5"/>
      <c r="C19" s="39"/>
      <c r="D19" s="104"/>
      <c r="E19" s="105"/>
      <c r="F19" s="105"/>
      <c r="G19" s="105"/>
      <c r="H19" s="63"/>
      <c r="I19" s="63"/>
    </row>
    <row r="20" spans="1:9" s="182" customFormat="1" ht="15.75" customHeight="1" x14ac:dyDescent="0.2">
      <c r="A20" s="4"/>
      <c r="B20" s="188" t="s">
        <v>10</v>
      </c>
      <c r="C20" s="188"/>
      <c r="D20" s="188"/>
      <c r="E20" s="188"/>
      <c r="F20" s="187" t="s">
        <v>11</v>
      </c>
      <c r="G20" s="187"/>
      <c r="H20" s="187"/>
      <c r="I20" s="187"/>
    </row>
    <row r="21" spans="1:9" s="182" customFormat="1" ht="12.75" customHeight="1" x14ac:dyDescent="0.2"/>
  </sheetData>
  <mergeCells count="8">
    <mergeCell ref="B7:E7"/>
    <mergeCell ref="F7:I7"/>
    <mergeCell ref="H4:I4"/>
    <mergeCell ref="F20:I20"/>
    <mergeCell ref="C16:I17"/>
    <mergeCell ref="B20:E20"/>
    <mergeCell ref="C10:I11"/>
    <mergeCell ref="B14:I14"/>
  </mergeCells>
  <hyperlinks>
    <hyperlink ref="H4" location="'Índice'!R1C1" display="Volver al índice" xr:uid="{00000000-0004-0000-0500-000001000000}"/>
    <hyperlink ref="B4" location="Ejercicios!A1" display="Volver a ejercicios" xr:uid="{698BD789-4C5F-437E-8981-ED760DA6886A}"/>
    <hyperlink ref="H4:I4" location="Índice!A1" display="Volver al índice" xr:uid="{7A6940CE-4033-460A-A2A8-1E770F4267FA}"/>
  </hyperlinks>
  <pageMargins left="0.75" right="0.75" top="1" bottom="1" header="0.5" footer="0.5"/>
  <pageSetup orientation="landscape"/>
  <headerFooter>
    <oddFooter>&amp;R&amp;"Arial,Regular"&amp;10&amp;K000000Capitulo17_Contabilidad-de-las-finanzas-publicas-y-el-deficit-fiscal.FFhreM.xls</oddFooter>
  </headerFooter>
  <ignoredErrors>
    <ignoredError sqref="B10"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5"/>
  <sheetViews>
    <sheetView showGridLines="0" zoomScaleNormal="100" workbookViewId="0">
      <selection activeCell="L12" sqref="L12"/>
    </sheetView>
  </sheetViews>
  <sheetFormatPr baseColWidth="10" defaultColWidth="8.85546875" defaultRowHeight="12.75" customHeight="1" x14ac:dyDescent="0.2"/>
  <cols>
    <col min="1" max="1" width="8.85546875" style="1" customWidth="1"/>
    <col min="2" max="2" width="8.42578125" style="1" customWidth="1"/>
    <col min="3" max="3" width="11.42578125" style="1" customWidth="1"/>
    <col min="4" max="4" width="21.42578125" style="1" customWidth="1"/>
    <col min="5" max="5" width="10" style="1" customWidth="1"/>
    <col min="6" max="6" width="11.42578125" style="1" customWidth="1"/>
    <col min="7" max="7" width="12.42578125" style="1" customWidth="1"/>
    <col min="8" max="8" width="8.85546875" style="1" customWidth="1"/>
    <col min="9" max="9" width="10.5703125" style="1" customWidth="1"/>
    <col min="10" max="10" width="8.85546875" style="1" customWidth="1"/>
    <col min="11" max="12" width="8.85546875" style="182" customWidth="1"/>
    <col min="13" max="16384" width="8.85546875" style="1"/>
  </cols>
  <sheetData>
    <row r="1" spans="1:11" ht="13.7" customHeight="1" x14ac:dyDescent="0.2">
      <c r="A1" s="2"/>
      <c r="B1" s="82"/>
      <c r="C1" s="82"/>
      <c r="D1" s="82"/>
      <c r="E1" s="82"/>
      <c r="F1" s="82"/>
      <c r="G1" s="82"/>
      <c r="H1" s="82"/>
      <c r="I1" s="82"/>
      <c r="J1" s="3"/>
      <c r="K1" s="3"/>
    </row>
    <row r="2" spans="1:11" ht="13.7" customHeight="1" x14ac:dyDescent="0.2">
      <c r="A2" s="4"/>
      <c r="B2" s="87"/>
      <c r="C2" s="87"/>
      <c r="D2" s="84"/>
      <c r="E2" s="84"/>
      <c r="F2" s="84"/>
      <c r="G2" s="84"/>
      <c r="H2" s="84"/>
      <c r="I2" s="6" t="s">
        <v>1</v>
      </c>
      <c r="J2" s="5"/>
      <c r="K2" s="5"/>
    </row>
    <row r="3" spans="1:11" ht="13.7" customHeight="1" x14ac:dyDescent="0.2">
      <c r="A3" s="4"/>
      <c r="B3" s="87"/>
      <c r="C3" s="87"/>
      <c r="D3" s="87"/>
      <c r="E3" s="87"/>
      <c r="F3" s="87"/>
      <c r="G3" s="87"/>
      <c r="H3" s="87"/>
      <c r="I3" s="87"/>
      <c r="J3" s="5"/>
      <c r="K3" s="5"/>
    </row>
    <row r="4" spans="1:11" ht="13.7" customHeight="1" x14ac:dyDescent="0.2">
      <c r="A4" s="4"/>
      <c r="B4" s="176" t="s">
        <v>185</v>
      </c>
      <c r="C4" s="103"/>
      <c r="D4" s="103"/>
      <c r="E4" s="103"/>
      <c r="F4" s="103"/>
      <c r="G4" s="103"/>
      <c r="H4" s="203" t="s">
        <v>173</v>
      </c>
      <c r="I4" s="204"/>
      <c r="J4" s="5"/>
      <c r="K4" s="5"/>
    </row>
    <row r="5" spans="1:11" ht="13.7" customHeight="1" x14ac:dyDescent="0.2">
      <c r="A5" s="4"/>
      <c r="B5" s="103"/>
      <c r="C5" s="103"/>
      <c r="D5" s="103"/>
      <c r="E5" s="103"/>
      <c r="F5" s="103"/>
      <c r="G5" s="103"/>
      <c r="H5" s="103"/>
      <c r="I5" s="103"/>
      <c r="J5" s="5"/>
      <c r="K5" s="5"/>
    </row>
    <row r="6" spans="1:11" ht="13.7" customHeight="1" x14ac:dyDescent="0.2">
      <c r="A6" s="4"/>
      <c r="B6" s="5"/>
      <c r="C6" s="5"/>
      <c r="D6" s="5"/>
      <c r="E6" s="5"/>
      <c r="F6" s="5"/>
      <c r="G6" s="5"/>
      <c r="H6" s="5"/>
      <c r="I6" s="5"/>
      <c r="J6" s="5"/>
      <c r="K6" s="5"/>
    </row>
    <row r="7" spans="1:11" ht="18.75" customHeight="1" x14ac:dyDescent="0.2">
      <c r="A7" s="4"/>
      <c r="B7" s="188" t="s">
        <v>42</v>
      </c>
      <c r="C7" s="188"/>
      <c r="D7" s="188"/>
      <c r="E7" s="188"/>
      <c r="F7" s="187"/>
      <c r="G7" s="187"/>
      <c r="H7" s="187"/>
      <c r="I7" s="187"/>
      <c r="J7" s="5"/>
      <c r="K7" s="5"/>
    </row>
    <row r="8" spans="1:11" ht="13.7" customHeight="1" x14ac:dyDescent="0.2">
      <c r="A8" s="4"/>
      <c r="B8" s="5"/>
      <c r="C8" s="5"/>
      <c r="D8" s="5"/>
      <c r="E8" s="5"/>
      <c r="F8" s="5"/>
      <c r="G8" s="5"/>
      <c r="H8" s="5"/>
      <c r="I8" s="5"/>
      <c r="J8" s="5"/>
      <c r="K8" s="5"/>
    </row>
    <row r="9" spans="1:11" ht="13.7" customHeight="1" x14ac:dyDescent="0.2">
      <c r="A9" s="4"/>
      <c r="B9" s="5"/>
      <c r="C9" s="5"/>
      <c r="D9" s="5"/>
      <c r="E9" s="5"/>
      <c r="F9" s="5"/>
      <c r="G9" s="5"/>
      <c r="H9" s="5"/>
      <c r="I9" s="5"/>
      <c r="J9" s="5"/>
      <c r="K9" s="5"/>
    </row>
    <row r="10" spans="1:11" ht="12.75" customHeight="1" x14ac:dyDescent="0.2">
      <c r="A10" s="4"/>
      <c r="B10" s="24" t="s">
        <v>49</v>
      </c>
      <c r="C10" s="191" t="s">
        <v>15</v>
      </c>
      <c r="D10" s="192"/>
      <c r="E10" s="192"/>
      <c r="F10" s="192"/>
      <c r="G10" s="192"/>
      <c r="H10" s="192"/>
      <c r="I10" s="192"/>
      <c r="J10" s="106"/>
      <c r="K10" s="106"/>
    </row>
    <row r="11" spans="1:11" ht="13.7" customHeight="1" x14ac:dyDescent="0.2">
      <c r="A11" s="4"/>
      <c r="B11" s="5"/>
      <c r="C11" s="192"/>
      <c r="D11" s="192"/>
      <c r="E11" s="192"/>
      <c r="F11" s="192"/>
      <c r="G11" s="192"/>
      <c r="H11" s="192"/>
      <c r="I11" s="192"/>
      <c r="J11" s="106"/>
      <c r="K11" s="106"/>
    </row>
    <row r="12" spans="1:11" ht="18" customHeight="1" x14ac:dyDescent="0.25">
      <c r="A12" s="4"/>
      <c r="B12" s="5"/>
      <c r="C12" s="54"/>
      <c r="D12" s="45"/>
      <c r="E12" s="45"/>
      <c r="F12" s="45"/>
      <c r="G12" s="48"/>
      <c r="H12" s="48"/>
      <c r="I12" s="48"/>
      <c r="J12" s="48"/>
      <c r="K12" s="74"/>
    </row>
    <row r="13" spans="1:11" ht="14.85" customHeight="1" x14ac:dyDescent="0.2">
      <c r="A13" s="4"/>
      <c r="B13" s="5"/>
      <c r="C13" s="55"/>
      <c r="D13" s="107"/>
      <c r="E13" s="57" t="s">
        <v>16</v>
      </c>
      <c r="F13" s="57" t="s">
        <v>17</v>
      </c>
      <c r="G13" s="48"/>
      <c r="H13" s="48"/>
      <c r="I13" s="48"/>
      <c r="J13" s="48"/>
      <c r="K13" s="74"/>
    </row>
    <row r="14" spans="1:11" ht="14.25" customHeight="1" x14ac:dyDescent="0.2">
      <c r="A14" s="4"/>
      <c r="B14" s="5"/>
      <c r="C14" s="40" t="s">
        <v>18</v>
      </c>
      <c r="D14" s="100"/>
      <c r="E14" s="58">
        <v>0.06</v>
      </c>
      <c r="F14" s="58">
        <v>0.06</v>
      </c>
      <c r="G14" s="48"/>
      <c r="H14" s="48"/>
      <c r="I14" s="48"/>
      <c r="J14" s="48"/>
      <c r="K14" s="74"/>
    </row>
    <row r="15" spans="1:11" ht="13.7" customHeight="1" x14ac:dyDescent="0.2">
      <c r="A15" s="4"/>
      <c r="B15" s="5"/>
      <c r="C15" s="36" t="s">
        <v>19</v>
      </c>
      <c r="D15" s="20"/>
      <c r="E15" s="59">
        <v>0.06</v>
      </c>
      <c r="F15" s="59">
        <v>0.04</v>
      </c>
      <c r="G15" s="48"/>
      <c r="H15" s="48"/>
      <c r="I15" s="48"/>
      <c r="J15" s="48"/>
      <c r="K15" s="74"/>
    </row>
    <row r="16" spans="1:11" ht="13.7" customHeight="1" x14ac:dyDescent="0.2">
      <c r="A16" s="4"/>
      <c r="B16" s="5"/>
      <c r="C16" s="36" t="s">
        <v>20</v>
      </c>
      <c r="D16" s="20"/>
      <c r="E16" s="59">
        <v>0.06</v>
      </c>
      <c r="F16" s="59">
        <v>0.05</v>
      </c>
      <c r="G16" s="48"/>
      <c r="H16" s="48"/>
      <c r="I16" s="48"/>
      <c r="J16" s="48"/>
      <c r="K16" s="74"/>
    </row>
    <row r="17" spans="1:11" ht="13.7" customHeight="1" x14ac:dyDescent="0.2">
      <c r="A17" s="4"/>
      <c r="B17" s="5"/>
      <c r="C17" s="36" t="s">
        <v>21</v>
      </c>
      <c r="D17" s="20"/>
      <c r="E17" s="59">
        <v>0.06</v>
      </c>
      <c r="F17" s="59">
        <v>0.08</v>
      </c>
      <c r="G17" s="48"/>
      <c r="H17" s="48"/>
      <c r="I17" s="48"/>
      <c r="J17" s="48"/>
      <c r="K17" s="74"/>
    </row>
    <row r="18" spans="1:11" ht="14.25" customHeight="1" x14ac:dyDescent="0.2">
      <c r="A18" s="4"/>
      <c r="B18" s="5"/>
      <c r="C18" s="41" t="s">
        <v>22</v>
      </c>
      <c r="D18" s="99"/>
      <c r="E18" s="60">
        <v>0.06</v>
      </c>
      <c r="F18" s="60">
        <v>4.4999999999999998E-2</v>
      </c>
      <c r="G18" s="48"/>
      <c r="H18" s="48"/>
      <c r="I18" s="48"/>
      <c r="J18" s="48"/>
      <c r="K18" s="74"/>
    </row>
    <row r="19" spans="1:11" ht="14.25" customHeight="1" x14ac:dyDescent="0.2">
      <c r="A19" s="4"/>
      <c r="B19" s="5"/>
      <c r="C19" s="108"/>
      <c r="D19" s="100"/>
      <c r="E19" s="58"/>
      <c r="F19" s="58"/>
      <c r="G19" s="48"/>
      <c r="H19" s="48"/>
      <c r="I19" s="48"/>
      <c r="J19" s="48"/>
      <c r="K19" s="74"/>
    </row>
    <row r="20" spans="1:11" ht="13.7" customHeight="1" x14ac:dyDescent="0.2">
      <c r="A20" s="4"/>
      <c r="B20" s="5"/>
      <c r="C20" s="109"/>
      <c r="D20" s="20"/>
      <c r="E20" s="59"/>
      <c r="F20" s="59"/>
      <c r="G20" s="48"/>
      <c r="H20" s="48"/>
      <c r="I20" s="48"/>
      <c r="J20" s="48"/>
      <c r="K20" s="74"/>
    </row>
    <row r="21" spans="1:11" ht="18.75" customHeight="1" x14ac:dyDescent="0.2">
      <c r="A21" s="4"/>
      <c r="B21" s="188" t="s">
        <v>44</v>
      </c>
      <c r="C21" s="188"/>
      <c r="D21" s="188"/>
      <c r="E21" s="188"/>
      <c r="F21" s="188"/>
      <c r="G21" s="188"/>
      <c r="H21" s="188"/>
      <c r="I21" s="188"/>
      <c r="J21" s="5"/>
      <c r="K21" s="5"/>
    </row>
    <row r="22" spans="1:11" ht="13.7" customHeight="1" x14ac:dyDescent="0.2">
      <c r="A22" s="4"/>
      <c r="B22" s="5"/>
      <c r="C22" s="5"/>
      <c r="D22" s="5"/>
      <c r="E22" s="5"/>
      <c r="F22" s="5"/>
      <c r="G22" s="5"/>
      <c r="H22" s="5"/>
      <c r="I22" s="5"/>
      <c r="J22" s="5"/>
      <c r="K22" s="5"/>
    </row>
    <row r="23" spans="1:11" ht="13.7" customHeight="1" x14ac:dyDescent="0.2">
      <c r="A23" s="4"/>
      <c r="B23" s="5"/>
      <c r="C23" s="198" t="s">
        <v>50</v>
      </c>
      <c r="D23" s="199"/>
      <c r="E23" s="199"/>
      <c r="F23" s="199"/>
      <c r="G23" s="199"/>
      <c r="H23" s="199"/>
      <c r="I23" s="199"/>
      <c r="J23" s="5"/>
      <c r="K23" s="5"/>
    </row>
    <row r="24" spans="1:11" ht="13.7" customHeight="1" x14ac:dyDescent="0.2">
      <c r="A24" s="4"/>
      <c r="B24" s="5"/>
      <c r="C24" s="199"/>
      <c r="D24" s="199"/>
      <c r="E24" s="199"/>
      <c r="F24" s="199"/>
      <c r="G24" s="199"/>
      <c r="H24" s="199"/>
      <c r="I24" s="199"/>
      <c r="J24" s="5"/>
      <c r="K24" s="5"/>
    </row>
    <row r="25" spans="1:11" ht="13.7" customHeight="1" x14ac:dyDescent="0.2">
      <c r="A25" s="4"/>
      <c r="B25" s="5"/>
      <c r="C25" s="199"/>
      <c r="D25" s="199"/>
      <c r="E25" s="199"/>
      <c r="F25" s="199"/>
      <c r="G25" s="199"/>
      <c r="H25" s="199"/>
      <c r="I25" s="199"/>
      <c r="J25" s="5"/>
      <c r="K25" s="5"/>
    </row>
    <row r="26" spans="1:11" ht="13.7" customHeight="1" x14ac:dyDescent="0.2">
      <c r="A26" s="4"/>
      <c r="B26" s="5"/>
      <c r="C26" s="199"/>
      <c r="D26" s="199"/>
      <c r="E26" s="199"/>
      <c r="F26" s="199"/>
      <c r="G26" s="199"/>
      <c r="H26" s="199"/>
      <c r="I26" s="199"/>
      <c r="J26" s="5"/>
      <c r="K26" s="5"/>
    </row>
    <row r="27" spans="1:11" ht="13.7" customHeight="1" x14ac:dyDescent="0.2">
      <c r="A27" s="4"/>
      <c r="B27" s="5"/>
      <c r="C27" s="199"/>
      <c r="D27" s="199"/>
      <c r="E27" s="199"/>
      <c r="F27" s="199"/>
      <c r="G27" s="199"/>
      <c r="H27" s="199"/>
      <c r="I27" s="199"/>
      <c r="J27" s="5"/>
      <c r="K27" s="5"/>
    </row>
    <row r="28" spans="1:11" ht="13.7" customHeight="1" x14ac:dyDescent="0.2">
      <c r="A28" s="4"/>
      <c r="B28" s="5"/>
      <c r="C28" s="199"/>
      <c r="D28" s="199"/>
      <c r="E28" s="199"/>
      <c r="F28" s="199"/>
      <c r="G28" s="199"/>
      <c r="H28" s="199"/>
      <c r="I28" s="199"/>
      <c r="J28" s="5"/>
      <c r="K28" s="5"/>
    </row>
    <row r="29" spans="1:11" ht="13.7" customHeight="1" x14ac:dyDescent="0.2">
      <c r="A29" s="4"/>
      <c r="B29" s="5"/>
      <c r="C29" s="199"/>
      <c r="D29" s="199"/>
      <c r="E29" s="199"/>
      <c r="F29" s="199"/>
      <c r="G29" s="199"/>
      <c r="H29" s="199"/>
      <c r="I29" s="199"/>
      <c r="J29" s="5"/>
      <c r="K29" s="5"/>
    </row>
    <row r="30" spans="1:11" ht="13.7" customHeight="1" x14ac:dyDescent="0.2">
      <c r="A30" s="4"/>
      <c r="B30" s="5"/>
      <c r="C30" s="199"/>
      <c r="D30" s="199"/>
      <c r="E30" s="199"/>
      <c r="F30" s="199"/>
      <c r="G30" s="199"/>
      <c r="H30" s="199"/>
      <c r="I30" s="199"/>
      <c r="J30" s="5"/>
      <c r="K30" s="5"/>
    </row>
    <row r="31" spans="1:11" ht="13.7" customHeight="1" x14ac:dyDescent="0.2">
      <c r="A31" s="4"/>
      <c r="B31" s="5"/>
      <c r="C31" s="199"/>
      <c r="D31" s="199"/>
      <c r="E31" s="199"/>
      <c r="F31" s="199"/>
      <c r="G31" s="199"/>
      <c r="H31" s="199"/>
      <c r="I31" s="199"/>
      <c r="J31" s="5"/>
      <c r="K31" s="5"/>
    </row>
    <row r="32" spans="1:11" ht="13.7" customHeight="1" x14ac:dyDescent="0.2">
      <c r="A32" s="4"/>
      <c r="B32" s="5"/>
      <c r="C32" s="63"/>
      <c r="D32" s="63"/>
      <c r="E32" s="63"/>
      <c r="F32" s="63"/>
      <c r="G32" s="63"/>
      <c r="H32" s="63"/>
      <c r="I32" s="63"/>
      <c r="J32" s="5"/>
      <c r="K32" s="5"/>
    </row>
    <row r="33" spans="1:11" ht="13.7" customHeight="1" x14ac:dyDescent="0.2">
      <c r="A33" s="4"/>
      <c r="B33" s="5"/>
      <c r="C33" s="63"/>
      <c r="D33" s="63"/>
      <c r="E33" s="63"/>
      <c r="F33" s="63"/>
      <c r="G33" s="63"/>
      <c r="H33" s="63"/>
      <c r="I33" s="63"/>
      <c r="J33" s="5"/>
      <c r="K33" s="5"/>
    </row>
    <row r="34" spans="1:11" s="182" customFormat="1" ht="15.75" customHeight="1" x14ac:dyDescent="0.2">
      <c r="A34" s="4"/>
      <c r="B34" s="188" t="s">
        <v>10</v>
      </c>
      <c r="C34" s="188"/>
      <c r="D34" s="188"/>
      <c r="E34" s="188"/>
      <c r="F34" s="187" t="s">
        <v>11</v>
      </c>
      <c r="G34" s="187"/>
      <c r="H34" s="187"/>
      <c r="I34" s="187"/>
      <c r="J34" s="5"/>
      <c r="K34" s="5"/>
    </row>
    <row r="35" spans="1:11" s="182" customFormat="1" ht="12.75" customHeight="1" x14ac:dyDescent="0.2"/>
  </sheetData>
  <mergeCells count="8">
    <mergeCell ref="H4:I4"/>
    <mergeCell ref="F34:I34"/>
    <mergeCell ref="B34:E34"/>
    <mergeCell ref="B7:E7"/>
    <mergeCell ref="F7:I7"/>
    <mergeCell ref="C10:I11"/>
    <mergeCell ref="C23:I31"/>
    <mergeCell ref="B21:I21"/>
  </mergeCells>
  <conditionalFormatting sqref="C15:C20">
    <cfRule type="cellIs" dxfId="0" priority="1" stopIfTrue="1" operator="lessThan">
      <formula>0</formula>
    </cfRule>
  </conditionalFormatting>
  <hyperlinks>
    <hyperlink ref="H4" location="'Índice'!R1C1" display="Volver al índice" xr:uid="{00000000-0004-0000-0600-000001000000}"/>
    <hyperlink ref="B4" location="Ejercicios!A1" display="Volver a ejercicios" xr:uid="{1016546B-4CED-4E3C-A32D-0F2EE58AD7A2}"/>
    <hyperlink ref="H4:I4" location="Índice!A1" display="Volver al índice" xr:uid="{1D1BF55F-823C-417F-8D9E-546B574456E3}"/>
  </hyperlinks>
  <pageMargins left="0.75" right="0.75" top="1" bottom="1" header="0.5" footer="0.5"/>
  <pageSetup scale="80" orientation="portrait"/>
  <headerFooter>
    <oddFooter>&amp;R&amp;"Arial,Regular"&amp;10&amp;K000000Capitulo17_Contabilidad-de-las-finanzas-publicas-y-el-deficit-fiscal.FFhreM.xls</oddFooter>
  </headerFooter>
  <ignoredErrors>
    <ignoredError sqref="B10"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showGridLines="0" workbookViewId="0">
      <selection activeCell="O10" sqref="O10"/>
    </sheetView>
  </sheetViews>
  <sheetFormatPr baseColWidth="10" defaultColWidth="8.85546875" defaultRowHeight="12.75" customHeight="1" x14ac:dyDescent="0.2"/>
  <cols>
    <col min="1" max="1" width="8.85546875" style="1" customWidth="1"/>
    <col min="2" max="3" width="8.5703125" style="1" customWidth="1"/>
    <col min="4" max="4" width="14" style="1" customWidth="1"/>
    <col min="5" max="10" width="8.5703125" style="1" customWidth="1"/>
    <col min="11" max="11" width="8.5703125" style="182" customWidth="1"/>
    <col min="12" max="12" width="8.85546875" style="182" customWidth="1"/>
    <col min="13" max="16384" width="8.85546875" style="1"/>
  </cols>
  <sheetData>
    <row r="1" spans="1:11" ht="13.7" customHeight="1" x14ac:dyDescent="0.2">
      <c r="A1" s="2"/>
      <c r="B1" s="82"/>
      <c r="C1" s="82"/>
      <c r="D1" s="82"/>
      <c r="E1" s="82"/>
      <c r="F1" s="82"/>
      <c r="G1" s="82"/>
      <c r="H1" s="82"/>
      <c r="I1" s="82"/>
      <c r="J1" s="82"/>
      <c r="K1" s="82"/>
    </row>
    <row r="2" spans="1:11" ht="13.7" customHeight="1" x14ac:dyDescent="0.2">
      <c r="A2" s="4"/>
      <c r="B2" s="87"/>
      <c r="C2" s="87"/>
      <c r="D2" s="87"/>
      <c r="E2" s="84"/>
      <c r="F2" s="84"/>
      <c r="G2" s="84"/>
      <c r="H2" s="84"/>
      <c r="I2" s="84"/>
      <c r="J2" s="87"/>
      <c r="K2" s="6" t="s">
        <v>1</v>
      </c>
    </row>
    <row r="3" spans="1:11" ht="13.7" customHeight="1" x14ac:dyDescent="0.2">
      <c r="A3" s="4"/>
      <c r="B3" s="87"/>
      <c r="C3" s="87"/>
      <c r="D3" s="87"/>
      <c r="E3" s="87"/>
      <c r="F3" s="87"/>
      <c r="G3" s="87"/>
      <c r="H3" s="87"/>
      <c r="I3" s="87"/>
      <c r="J3" s="87"/>
      <c r="K3" s="87"/>
    </row>
    <row r="4" spans="1:11" ht="13.7" customHeight="1" x14ac:dyDescent="0.2">
      <c r="A4" s="4"/>
      <c r="B4" s="176" t="s">
        <v>185</v>
      </c>
      <c r="C4" s="103"/>
      <c r="D4" s="103"/>
      <c r="E4" s="103"/>
      <c r="F4" s="103"/>
      <c r="G4" s="103"/>
      <c r="H4" s="103"/>
      <c r="I4" s="31"/>
      <c r="J4" s="103"/>
      <c r="K4" s="175" t="s">
        <v>173</v>
      </c>
    </row>
    <row r="5" spans="1:11" ht="13.7" customHeight="1" x14ac:dyDescent="0.2">
      <c r="A5" s="4"/>
      <c r="B5" s="89"/>
      <c r="C5" s="5"/>
      <c r="D5" s="5"/>
      <c r="E5" s="5"/>
      <c r="F5" s="5"/>
      <c r="G5" s="5"/>
      <c r="H5" s="5"/>
      <c r="I5" s="32"/>
      <c r="J5" s="5"/>
      <c r="K5" s="32"/>
    </row>
    <row r="6" spans="1:11" ht="13.7" customHeight="1" x14ac:dyDescent="0.2">
      <c r="A6" s="4"/>
      <c r="B6" s="89"/>
      <c r="C6" s="5"/>
      <c r="D6" s="5"/>
      <c r="E6" s="5"/>
      <c r="F6" s="5"/>
      <c r="G6" s="5"/>
      <c r="H6" s="5"/>
      <c r="I6" s="32"/>
      <c r="J6" s="5"/>
      <c r="K6" s="32"/>
    </row>
    <row r="7" spans="1:11" ht="18.75" customHeight="1" x14ac:dyDescent="0.2">
      <c r="A7" s="4"/>
      <c r="B7" s="188" t="s">
        <v>42</v>
      </c>
      <c r="C7" s="188"/>
      <c r="D7" s="188"/>
      <c r="E7" s="188"/>
      <c r="F7" s="188"/>
      <c r="G7" s="187"/>
      <c r="H7" s="187"/>
      <c r="I7" s="187"/>
      <c r="J7" s="187"/>
      <c r="K7" s="178"/>
    </row>
    <row r="8" spans="1:11" ht="13.7" customHeight="1" x14ac:dyDescent="0.2">
      <c r="A8" s="4"/>
      <c r="B8" s="89"/>
      <c r="C8" s="5"/>
      <c r="D8" s="5"/>
      <c r="E8" s="5"/>
      <c r="F8" s="5"/>
      <c r="G8" s="5"/>
      <c r="H8" s="5"/>
      <c r="I8" s="5"/>
      <c r="J8" s="5"/>
      <c r="K8" s="32"/>
    </row>
    <row r="9" spans="1:11" ht="13.7" customHeight="1" x14ac:dyDescent="0.2">
      <c r="A9" s="4"/>
      <c r="B9" s="89"/>
      <c r="C9" s="5"/>
      <c r="D9" s="5"/>
      <c r="E9" s="5"/>
      <c r="F9" s="5"/>
      <c r="G9" s="5"/>
      <c r="H9" s="5"/>
      <c r="I9" s="5"/>
      <c r="J9" s="5"/>
      <c r="K9" s="32"/>
    </row>
    <row r="10" spans="1:11" ht="13.7" customHeight="1" x14ac:dyDescent="0.2">
      <c r="A10" s="4"/>
      <c r="B10" s="24" t="s">
        <v>51</v>
      </c>
      <c r="C10" s="198" t="s">
        <v>132</v>
      </c>
      <c r="D10" s="199"/>
      <c r="E10" s="199"/>
      <c r="F10" s="199"/>
      <c r="G10" s="199"/>
      <c r="H10" s="199"/>
      <c r="I10" s="199"/>
      <c r="J10" s="199"/>
      <c r="K10" s="199"/>
    </row>
    <row r="11" spans="1:11" ht="13.7" customHeight="1" x14ac:dyDescent="0.2">
      <c r="A11" s="4"/>
      <c r="B11" s="89"/>
      <c r="C11" s="199"/>
      <c r="D11" s="199"/>
      <c r="E11" s="199"/>
      <c r="F11" s="199"/>
      <c r="G11" s="199"/>
      <c r="H11" s="199"/>
      <c r="I11" s="199"/>
      <c r="J11" s="199"/>
      <c r="K11" s="199"/>
    </row>
    <row r="12" spans="1:11" ht="13.7" customHeight="1" x14ac:dyDescent="0.2">
      <c r="A12" s="4"/>
      <c r="B12" s="5"/>
      <c r="C12" s="199"/>
      <c r="D12" s="199"/>
      <c r="E12" s="199"/>
      <c r="F12" s="199"/>
      <c r="G12" s="199"/>
      <c r="H12" s="199"/>
      <c r="I12" s="199"/>
      <c r="J12" s="199"/>
      <c r="K12" s="199"/>
    </row>
    <row r="13" spans="1:11" ht="13.7" customHeight="1" x14ac:dyDescent="0.2">
      <c r="A13" s="4"/>
      <c r="B13" s="5"/>
      <c r="C13" s="199"/>
      <c r="D13" s="199"/>
      <c r="E13" s="199"/>
      <c r="F13" s="199"/>
      <c r="G13" s="199"/>
      <c r="H13" s="199"/>
      <c r="I13" s="199"/>
      <c r="J13" s="199"/>
      <c r="K13" s="199"/>
    </row>
    <row r="14" spans="1:11" ht="13.7" customHeight="1" x14ac:dyDescent="0.2">
      <c r="A14" s="4"/>
      <c r="B14" s="5"/>
      <c r="C14" s="110"/>
      <c r="D14" s="110"/>
      <c r="E14" s="110"/>
      <c r="F14" s="110"/>
      <c r="G14" s="110"/>
      <c r="H14" s="110"/>
      <c r="I14" s="110"/>
      <c r="J14" s="110"/>
      <c r="K14" s="110"/>
    </row>
    <row r="15" spans="1:11" ht="13.7" customHeight="1" x14ac:dyDescent="0.2">
      <c r="A15" s="4"/>
      <c r="B15" s="5"/>
      <c r="C15" s="5"/>
      <c r="D15" s="5"/>
      <c r="E15" s="5"/>
      <c r="F15" s="5"/>
      <c r="G15" s="5"/>
      <c r="H15" s="5"/>
      <c r="I15" s="5"/>
      <c r="J15" s="5"/>
      <c r="K15" s="5"/>
    </row>
    <row r="16" spans="1:11" ht="18.75" customHeight="1" x14ac:dyDescent="0.2">
      <c r="A16" s="4"/>
      <c r="B16" s="188" t="s">
        <v>44</v>
      </c>
      <c r="C16" s="188"/>
      <c r="D16" s="188"/>
      <c r="E16" s="188"/>
      <c r="F16" s="188"/>
      <c r="G16" s="188"/>
      <c r="H16" s="188"/>
      <c r="I16" s="188"/>
      <c r="J16" s="188"/>
      <c r="K16" s="179"/>
    </row>
    <row r="17" spans="1:11" ht="13.7" customHeight="1" x14ac:dyDescent="0.2">
      <c r="A17" s="4"/>
      <c r="B17" s="5"/>
      <c r="C17" s="111"/>
      <c r="D17" s="5"/>
      <c r="E17" s="5"/>
      <c r="F17" s="5"/>
      <c r="G17" s="5"/>
      <c r="H17" s="5"/>
      <c r="I17" s="5"/>
      <c r="J17" s="5"/>
      <c r="K17" s="5"/>
    </row>
    <row r="18" spans="1:11" ht="18" customHeight="1" x14ac:dyDescent="0.25">
      <c r="A18" s="4"/>
      <c r="B18" s="5"/>
      <c r="C18" s="44" t="s">
        <v>52</v>
      </c>
      <c r="D18" s="53"/>
      <c r="E18" s="53"/>
      <c r="F18" s="53"/>
      <c r="G18" s="53"/>
      <c r="H18" s="53"/>
      <c r="I18" s="53"/>
      <c r="J18" s="5"/>
      <c r="K18" s="5"/>
    </row>
    <row r="19" spans="1:11" ht="12.95" customHeight="1" x14ac:dyDescent="0.25">
      <c r="A19" s="4"/>
      <c r="B19" s="20"/>
      <c r="C19" s="36" t="s">
        <v>53</v>
      </c>
      <c r="D19" s="53"/>
      <c r="E19" s="53"/>
      <c r="F19" s="53"/>
      <c r="G19" s="53"/>
      <c r="H19" s="53"/>
      <c r="I19" s="53"/>
      <c r="J19" s="5"/>
      <c r="K19" s="5"/>
    </row>
    <row r="20" spans="1:11" ht="12.95" customHeight="1" x14ac:dyDescent="0.2">
      <c r="A20" s="4"/>
      <c r="B20" s="20"/>
      <c r="C20" s="39"/>
      <c r="D20" s="53"/>
      <c r="E20" s="53"/>
      <c r="F20" s="53"/>
      <c r="G20" s="53"/>
      <c r="H20" s="53"/>
      <c r="I20" s="53"/>
      <c r="J20" s="5"/>
      <c r="K20" s="5"/>
    </row>
    <row r="21" spans="1:11" ht="12.95" customHeight="1" x14ac:dyDescent="0.2">
      <c r="A21" s="4"/>
      <c r="B21" s="20"/>
      <c r="C21" s="39"/>
      <c r="D21" s="53"/>
      <c r="E21" s="53"/>
      <c r="F21" s="53"/>
      <c r="G21" s="53"/>
      <c r="H21" s="53"/>
      <c r="I21" s="53"/>
      <c r="J21" s="5"/>
      <c r="K21" s="5"/>
    </row>
    <row r="22" spans="1:11" ht="12.95" customHeight="1" x14ac:dyDescent="0.2">
      <c r="A22" s="4"/>
      <c r="B22" s="20"/>
      <c r="C22" s="39"/>
      <c r="D22" s="39"/>
      <c r="E22" s="39"/>
      <c r="F22" s="39"/>
      <c r="G22" s="39"/>
      <c r="H22" s="39"/>
      <c r="I22" s="39"/>
      <c r="J22" s="39"/>
      <c r="K22" s="39"/>
    </row>
    <row r="23" spans="1:11" s="182" customFormat="1" ht="15.75" customHeight="1" x14ac:dyDescent="0.2">
      <c r="A23" s="4"/>
      <c r="B23" s="188" t="s">
        <v>10</v>
      </c>
      <c r="C23" s="188"/>
      <c r="D23" s="188"/>
      <c r="E23" s="188"/>
      <c r="F23" s="179"/>
      <c r="G23" s="187" t="s">
        <v>11</v>
      </c>
      <c r="H23" s="187"/>
      <c r="I23" s="187"/>
      <c r="J23" s="187"/>
      <c r="K23" s="187"/>
    </row>
    <row r="24" spans="1:11" s="182" customFormat="1" ht="12.75" customHeight="1" x14ac:dyDescent="0.2"/>
  </sheetData>
  <mergeCells count="6">
    <mergeCell ref="G23:K23"/>
    <mergeCell ref="C10:K13"/>
    <mergeCell ref="G7:J7"/>
    <mergeCell ref="B23:E23"/>
    <mergeCell ref="B16:J16"/>
    <mergeCell ref="B7:F7"/>
  </mergeCells>
  <hyperlinks>
    <hyperlink ref="K4" location="Índice!A1" display="Volver al índice" xr:uid="{00000000-0004-0000-0700-000001000000}"/>
    <hyperlink ref="B4" location="Ejercicios!A1" display="Volver a ejercicios" xr:uid="{305F728F-D468-462B-88AA-712919FDFA36}"/>
  </hyperlinks>
  <pageMargins left="0.75" right="0.75" top="1" bottom="1" header="0.5" footer="0.5"/>
  <pageSetup orientation="landscape"/>
  <headerFooter>
    <oddFooter>&amp;R&amp;"Arial,Regular"&amp;10&amp;K000000Capitulo17_Contabilidad-de-las-finanzas-publicas-y-el-deficit-fiscal.FFhreM.xls</oddFooter>
  </headerFooter>
  <ignoredErrors>
    <ignoredError sqref="B10"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30"/>
  <sheetViews>
    <sheetView showGridLines="0" workbookViewId="0">
      <selection activeCell="N19" sqref="N19"/>
    </sheetView>
  </sheetViews>
  <sheetFormatPr baseColWidth="10" defaultColWidth="10.85546875" defaultRowHeight="12.75" customHeight="1" x14ac:dyDescent="0.2"/>
  <cols>
    <col min="1" max="1" width="9.140625" style="1" customWidth="1"/>
    <col min="2" max="2" width="7.140625" style="1" customWidth="1"/>
    <col min="3" max="3" width="8.5703125" style="1" customWidth="1"/>
    <col min="4" max="21" width="10.85546875" style="1" customWidth="1"/>
    <col min="22" max="23" width="10.85546875" style="182" customWidth="1"/>
    <col min="24" max="16384" width="10.85546875" style="1"/>
  </cols>
  <sheetData>
    <row r="1" spans="1:22" ht="13.7" customHeight="1" x14ac:dyDescent="0.2">
      <c r="A1" s="2"/>
      <c r="B1" s="82"/>
      <c r="C1" s="82"/>
      <c r="D1" s="112"/>
      <c r="E1" s="112"/>
      <c r="F1" s="112"/>
      <c r="G1" s="112"/>
      <c r="H1" s="112"/>
      <c r="I1" s="112"/>
      <c r="J1" s="112"/>
      <c r="K1" s="112"/>
      <c r="L1" s="112"/>
      <c r="M1" s="112"/>
      <c r="N1" s="83"/>
      <c r="O1" s="83"/>
      <c r="P1" s="83"/>
      <c r="Q1" s="83"/>
      <c r="R1" s="83"/>
      <c r="S1" s="83"/>
      <c r="T1" s="83"/>
      <c r="U1" s="83"/>
      <c r="V1" s="83"/>
    </row>
    <row r="2" spans="1:22" ht="13.7" customHeight="1" x14ac:dyDescent="0.2">
      <c r="A2" s="4"/>
      <c r="B2" s="87"/>
      <c r="C2" s="87"/>
      <c r="D2" s="113"/>
      <c r="E2" s="113"/>
      <c r="F2" s="113"/>
      <c r="G2" s="113"/>
      <c r="H2" s="113"/>
      <c r="I2" s="113"/>
      <c r="J2" s="113"/>
      <c r="K2" s="113"/>
      <c r="L2" s="114" t="s">
        <v>1</v>
      </c>
      <c r="M2" s="113"/>
      <c r="N2" s="86"/>
      <c r="O2" s="86"/>
      <c r="P2" s="86"/>
      <c r="Q2" s="86"/>
      <c r="R2" s="86"/>
      <c r="S2" s="86"/>
      <c r="T2" s="86"/>
      <c r="U2" s="86"/>
      <c r="V2" s="86"/>
    </row>
    <row r="3" spans="1:22" ht="13.7" customHeight="1" x14ac:dyDescent="0.2">
      <c r="A3" s="4"/>
      <c r="B3" s="87"/>
      <c r="C3" s="87"/>
      <c r="D3" s="113"/>
      <c r="E3" s="113"/>
      <c r="F3" s="113"/>
      <c r="G3" s="113"/>
      <c r="H3" s="113"/>
      <c r="I3" s="113"/>
      <c r="J3" s="113"/>
      <c r="K3" s="113"/>
      <c r="L3" s="113"/>
      <c r="M3" s="113"/>
      <c r="N3" s="86"/>
      <c r="O3" s="86"/>
      <c r="P3" s="86"/>
      <c r="Q3" s="86"/>
      <c r="R3" s="86"/>
      <c r="S3" s="86"/>
      <c r="T3" s="86"/>
      <c r="U3" s="86"/>
      <c r="V3" s="86"/>
    </row>
    <row r="4" spans="1:22" ht="13.7" customHeight="1" x14ac:dyDescent="0.2">
      <c r="A4" s="4"/>
      <c r="B4" s="176" t="s">
        <v>185</v>
      </c>
      <c r="C4" s="103"/>
      <c r="D4" s="115"/>
      <c r="E4" s="115"/>
      <c r="F4" s="115"/>
      <c r="G4" s="115"/>
      <c r="H4" s="115"/>
      <c r="I4" s="115"/>
      <c r="J4" s="115"/>
      <c r="K4" s="115"/>
      <c r="L4" s="175" t="s">
        <v>173</v>
      </c>
      <c r="M4" s="115"/>
      <c r="N4" s="86"/>
      <c r="O4" s="86"/>
      <c r="P4" s="86"/>
      <c r="Q4" s="86"/>
      <c r="R4" s="86"/>
      <c r="S4" s="86"/>
      <c r="T4" s="86"/>
      <c r="U4" s="86"/>
      <c r="V4" s="86"/>
    </row>
    <row r="5" spans="1:22" ht="12.75" customHeight="1" x14ac:dyDescent="0.2">
      <c r="A5" s="4"/>
      <c r="B5" s="89"/>
      <c r="C5" s="5"/>
      <c r="D5" s="86"/>
      <c r="E5" s="86"/>
      <c r="F5" s="86"/>
      <c r="G5" s="86"/>
      <c r="H5" s="86"/>
      <c r="I5" s="86"/>
      <c r="J5" s="86"/>
      <c r="K5" s="86"/>
      <c r="L5" s="116"/>
      <c r="M5" s="86"/>
      <c r="N5" s="86"/>
      <c r="O5" s="86"/>
      <c r="P5" s="86"/>
      <c r="Q5" s="86"/>
      <c r="R5" s="86"/>
      <c r="S5" s="86"/>
      <c r="T5" s="86"/>
      <c r="U5" s="86"/>
      <c r="V5" s="86"/>
    </row>
    <row r="6" spans="1:22" ht="12.75" customHeight="1" x14ac:dyDescent="0.2">
      <c r="A6" s="4"/>
      <c r="B6" s="89"/>
      <c r="C6" s="5"/>
      <c r="D6" s="86"/>
      <c r="E6" s="86"/>
      <c r="F6" s="86"/>
      <c r="G6" s="86"/>
      <c r="H6" s="86"/>
      <c r="I6" s="86"/>
      <c r="J6" s="86"/>
      <c r="K6" s="86"/>
      <c r="L6" s="116"/>
      <c r="M6" s="86"/>
      <c r="N6" s="86"/>
      <c r="O6" s="86"/>
      <c r="P6" s="86"/>
      <c r="Q6" s="86"/>
      <c r="R6" s="86"/>
      <c r="S6" s="86"/>
      <c r="T6" s="86"/>
      <c r="U6" s="86"/>
      <c r="V6" s="86"/>
    </row>
    <row r="7" spans="1:22" ht="18.75" customHeight="1" x14ac:dyDescent="0.2">
      <c r="A7" s="4"/>
      <c r="B7" s="188" t="s">
        <v>42</v>
      </c>
      <c r="C7" s="188"/>
      <c r="D7" s="188"/>
      <c r="E7" s="188"/>
      <c r="F7" s="188"/>
      <c r="G7" s="188"/>
      <c r="H7" s="187"/>
      <c r="I7" s="187"/>
      <c r="J7" s="187"/>
      <c r="K7" s="187"/>
      <c r="L7" s="178"/>
      <c r="M7" s="86"/>
      <c r="N7" s="86"/>
      <c r="O7" s="86"/>
      <c r="P7" s="86"/>
      <c r="Q7" s="86"/>
      <c r="R7" s="86"/>
      <c r="S7" s="86"/>
      <c r="T7" s="86"/>
      <c r="U7" s="86"/>
      <c r="V7" s="86"/>
    </row>
    <row r="8" spans="1:22" ht="12.75" customHeight="1" x14ac:dyDescent="0.2">
      <c r="A8" s="4"/>
      <c r="B8" s="5"/>
      <c r="C8" s="5"/>
      <c r="D8" s="86"/>
      <c r="E8" s="86"/>
      <c r="F8" s="86"/>
      <c r="G8" s="86"/>
      <c r="H8" s="86"/>
      <c r="I8" s="86"/>
      <c r="J8" s="86"/>
      <c r="K8" s="86"/>
      <c r="L8" s="86"/>
      <c r="M8" s="86"/>
      <c r="N8" s="86"/>
      <c r="O8" s="86"/>
      <c r="P8" s="86"/>
      <c r="Q8" s="86"/>
      <c r="R8" s="86"/>
      <c r="S8" s="86"/>
      <c r="T8" s="86"/>
      <c r="U8" s="86"/>
      <c r="V8" s="86"/>
    </row>
    <row r="9" spans="1:22" ht="12.75" customHeight="1" x14ac:dyDescent="0.2">
      <c r="A9" s="4"/>
      <c r="B9" s="5"/>
      <c r="C9" s="5"/>
      <c r="D9" s="86"/>
      <c r="E9" s="86"/>
      <c r="F9" s="86"/>
      <c r="G9" s="86"/>
      <c r="H9" s="86"/>
      <c r="I9" s="86"/>
      <c r="J9" s="86"/>
      <c r="K9" s="86"/>
      <c r="L9" s="86"/>
      <c r="M9" s="86"/>
      <c r="N9" s="86"/>
      <c r="O9" s="86"/>
      <c r="P9" s="86"/>
      <c r="Q9" s="86"/>
      <c r="R9" s="86"/>
      <c r="S9" s="86"/>
      <c r="T9" s="86"/>
      <c r="U9" s="86"/>
      <c r="V9" s="86"/>
    </row>
    <row r="10" spans="1:22" ht="12.75" customHeight="1" x14ac:dyDescent="0.2">
      <c r="A10" s="4"/>
      <c r="B10" s="24" t="s">
        <v>54</v>
      </c>
      <c r="C10" s="198" t="s">
        <v>24</v>
      </c>
      <c r="D10" s="199"/>
      <c r="E10" s="199"/>
      <c r="F10" s="199"/>
      <c r="G10" s="199"/>
      <c r="H10" s="199"/>
      <c r="I10" s="199"/>
      <c r="J10" s="199"/>
      <c r="K10" s="199"/>
      <c r="L10" s="199"/>
      <c r="M10" s="86"/>
      <c r="N10" s="86"/>
      <c r="O10" s="86"/>
      <c r="P10" s="86"/>
      <c r="Q10" s="86"/>
      <c r="R10" s="86"/>
      <c r="S10" s="86"/>
      <c r="T10" s="86"/>
      <c r="U10" s="86"/>
      <c r="V10" s="86"/>
    </row>
    <row r="11" spans="1:22" ht="12.75" customHeight="1" x14ac:dyDescent="0.2">
      <c r="A11" s="4"/>
      <c r="B11" s="20"/>
      <c r="C11" s="199"/>
      <c r="D11" s="199"/>
      <c r="E11" s="199"/>
      <c r="F11" s="199"/>
      <c r="G11" s="199"/>
      <c r="H11" s="199"/>
      <c r="I11" s="199"/>
      <c r="J11" s="199"/>
      <c r="K11" s="199"/>
      <c r="L11" s="199"/>
      <c r="M11" s="86"/>
      <c r="N11" s="86"/>
      <c r="O11" s="86"/>
      <c r="P11" s="86"/>
      <c r="Q11" s="86"/>
      <c r="R11" s="86"/>
      <c r="S11" s="86"/>
      <c r="T11" s="86"/>
      <c r="U11" s="86"/>
      <c r="V11" s="86"/>
    </row>
    <row r="12" spans="1:22" ht="12.75" customHeight="1" x14ac:dyDescent="0.2">
      <c r="A12" s="4"/>
      <c r="B12" s="20"/>
      <c r="C12" s="199"/>
      <c r="D12" s="199"/>
      <c r="E12" s="199"/>
      <c r="F12" s="199"/>
      <c r="G12" s="199"/>
      <c r="H12" s="199"/>
      <c r="I12" s="199"/>
      <c r="J12" s="199"/>
      <c r="K12" s="199"/>
      <c r="L12" s="199"/>
      <c r="M12" s="86"/>
      <c r="N12" s="86"/>
      <c r="O12" s="86"/>
      <c r="P12" s="86"/>
      <c r="Q12" s="86"/>
      <c r="R12" s="86"/>
      <c r="S12" s="86"/>
      <c r="T12" s="86"/>
      <c r="U12" s="86"/>
      <c r="V12" s="86"/>
    </row>
    <row r="13" spans="1:22" ht="12.75" customHeight="1" x14ac:dyDescent="0.2">
      <c r="A13" s="4"/>
      <c r="B13" s="20"/>
      <c r="C13" s="199"/>
      <c r="D13" s="199"/>
      <c r="E13" s="199"/>
      <c r="F13" s="199"/>
      <c r="G13" s="199"/>
      <c r="H13" s="199"/>
      <c r="I13" s="199"/>
      <c r="J13" s="199"/>
      <c r="K13" s="199"/>
      <c r="L13" s="199"/>
      <c r="M13" s="86"/>
      <c r="N13" s="86"/>
      <c r="O13" s="86"/>
      <c r="P13" s="86"/>
      <c r="Q13" s="86"/>
      <c r="R13" s="86"/>
      <c r="S13" s="86"/>
      <c r="T13" s="86"/>
      <c r="U13" s="86"/>
      <c r="V13" s="86"/>
    </row>
    <row r="14" spans="1:22" ht="12.75" customHeight="1" x14ac:dyDescent="0.2">
      <c r="A14" s="4"/>
      <c r="B14" s="5"/>
      <c r="C14" s="5"/>
      <c r="D14" s="86"/>
      <c r="E14" s="86"/>
      <c r="F14" s="86"/>
      <c r="G14" s="86"/>
      <c r="H14" s="86"/>
      <c r="I14" s="86"/>
      <c r="J14" s="86"/>
      <c r="K14" s="86"/>
      <c r="L14" s="86"/>
      <c r="M14" s="86"/>
      <c r="N14" s="86"/>
      <c r="O14" s="86"/>
      <c r="P14" s="86"/>
      <c r="Q14" s="86"/>
      <c r="R14" s="86"/>
      <c r="S14" s="86"/>
      <c r="T14" s="86"/>
      <c r="U14" s="86"/>
      <c r="V14" s="86"/>
    </row>
    <row r="15" spans="1:22" ht="12.75" customHeight="1" x14ac:dyDescent="0.2">
      <c r="A15" s="4"/>
      <c r="B15" s="5"/>
      <c r="C15" s="5"/>
      <c r="D15" s="86"/>
      <c r="E15" s="86"/>
      <c r="F15" s="86"/>
      <c r="G15" s="86"/>
      <c r="H15" s="86"/>
      <c r="I15" s="86"/>
      <c r="J15" s="86"/>
      <c r="K15" s="86"/>
      <c r="L15" s="86"/>
      <c r="M15" s="86"/>
      <c r="N15" s="86"/>
      <c r="O15" s="86"/>
      <c r="P15" s="86"/>
      <c r="Q15" s="86"/>
      <c r="R15" s="86"/>
      <c r="S15" s="86"/>
      <c r="T15" s="86"/>
      <c r="U15" s="86"/>
      <c r="V15" s="86"/>
    </row>
    <row r="16" spans="1:22" ht="18.75" customHeight="1" x14ac:dyDescent="0.2">
      <c r="A16" s="4"/>
      <c r="B16" s="188" t="s">
        <v>44</v>
      </c>
      <c r="C16" s="188"/>
      <c r="D16" s="188"/>
      <c r="E16" s="188"/>
      <c r="F16" s="188"/>
      <c r="G16" s="188"/>
      <c r="H16" s="188"/>
      <c r="I16" s="188"/>
      <c r="J16" s="188"/>
      <c r="K16" s="188"/>
      <c r="L16" s="188"/>
      <c r="M16" s="86"/>
      <c r="N16" s="86"/>
      <c r="O16" s="86"/>
      <c r="P16" s="86"/>
      <c r="Q16" s="86"/>
      <c r="R16" s="86"/>
      <c r="S16" s="86"/>
      <c r="T16" s="86"/>
      <c r="U16" s="86"/>
      <c r="V16" s="86"/>
    </row>
    <row r="17" spans="1:22" ht="13.7" customHeight="1" x14ac:dyDescent="0.2">
      <c r="A17" s="4"/>
      <c r="B17" s="5"/>
      <c r="C17" s="67"/>
      <c r="D17" s="67"/>
      <c r="E17" s="67"/>
      <c r="F17" s="67"/>
      <c r="G17" s="67"/>
      <c r="H17" s="67"/>
      <c r="I17" s="67"/>
      <c r="J17" s="67"/>
      <c r="K17" s="67"/>
      <c r="L17" s="86"/>
      <c r="M17" s="86"/>
      <c r="N17" s="86"/>
      <c r="O17" s="86"/>
      <c r="P17" s="86"/>
      <c r="Q17" s="86"/>
      <c r="R17" s="86"/>
      <c r="S17" s="86"/>
      <c r="T17" s="86"/>
      <c r="U17" s="86"/>
      <c r="V17" s="86"/>
    </row>
    <row r="18" spans="1:22" ht="12.95" customHeight="1" x14ac:dyDescent="0.2">
      <c r="A18" s="4"/>
      <c r="B18" s="5"/>
      <c r="C18" s="195" t="s">
        <v>55</v>
      </c>
      <c r="D18" s="215"/>
      <c r="E18" s="215"/>
      <c r="F18" s="215"/>
      <c r="G18" s="215"/>
      <c r="H18" s="215"/>
      <c r="I18" s="215"/>
      <c r="J18" s="215"/>
      <c r="K18" s="215"/>
      <c r="L18" s="215"/>
      <c r="M18" s="117"/>
      <c r="N18" s="117"/>
      <c r="O18" s="86"/>
      <c r="P18" s="86"/>
      <c r="Q18" s="86"/>
      <c r="R18" s="86"/>
      <c r="S18" s="86"/>
      <c r="T18" s="86"/>
      <c r="U18" s="86"/>
      <c r="V18" s="86"/>
    </row>
    <row r="19" spans="1:22" ht="12.95" customHeight="1" x14ac:dyDescent="0.2">
      <c r="A19" s="4"/>
      <c r="B19" s="20"/>
      <c r="C19" s="215"/>
      <c r="D19" s="215"/>
      <c r="E19" s="215"/>
      <c r="F19" s="215"/>
      <c r="G19" s="215"/>
      <c r="H19" s="215"/>
      <c r="I19" s="215"/>
      <c r="J19" s="215"/>
      <c r="K19" s="215"/>
      <c r="L19" s="215"/>
      <c r="M19" s="117"/>
      <c r="N19" s="117"/>
      <c r="O19" s="86"/>
      <c r="P19" s="86"/>
      <c r="Q19" s="86"/>
      <c r="R19" s="86"/>
      <c r="S19" s="86"/>
      <c r="T19" s="86"/>
      <c r="U19" s="86"/>
      <c r="V19" s="86"/>
    </row>
    <row r="20" spans="1:22" ht="12.95" customHeight="1" x14ac:dyDescent="0.2">
      <c r="A20" s="4"/>
      <c r="B20" s="20"/>
      <c r="C20" s="215"/>
      <c r="D20" s="215"/>
      <c r="E20" s="215"/>
      <c r="F20" s="215"/>
      <c r="G20" s="215"/>
      <c r="H20" s="215"/>
      <c r="I20" s="215"/>
      <c r="J20" s="215"/>
      <c r="K20" s="215"/>
      <c r="L20" s="215"/>
      <c r="M20" s="118"/>
      <c r="N20" s="118"/>
      <c r="O20" s="86"/>
      <c r="P20" s="86"/>
      <c r="Q20" s="86"/>
      <c r="R20" s="86"/>
      <c r="S20" s="86"/>
      <c r="T20" s="86"/>
      <c r="U20" s="86"/>
      <c r="V20" s="86"/>
    </row>
    <row r="21" spans="1:22" ht="12.95" customHeight="1" x14ac:dyDescent="0.2">
      <c r="A21" s="4"/>
      <c r="B21" s="20"/>
      <c r="C21" s="215"/>
      <c r="D21" s="215"/>
      <c r="E21" s="215"/>
      <c r="F21" s="215"/>
      <c r="G21" s="215"/>
      <c r="H21" s="215"/>
      <c r="I21" s="215"/>
      <c r="J21" s="215"/>
      <c r="K21" s="215"/>
      <c r="L21" s="215"/>
      <c r="M21" s="118"/>
      <c r="N21" s="118"/>
      <c r="O21" s="86"/>
      <c r="P21" s="86"/>
      <c r="Q21" s="86"/>
      <c r="R21" s="86"/>
      <c r="S21" s="86"/>
      <c r="T21" s="86"/>
      <c r="U21" s="86"/>
      <c r="V21" s="86"/>
    </row>
    <row r="22" spans="1:22" ht="12.75" customHeight="1" x14ac:dyDescent="0.2">
      <c r="A22" s="4"/>
      <c r="B22" s="20"/>
      <c r="C22" s="215"/>
      <c r="D22" s="215"/>
      <c r="E22" s="215"/>
      <c r="F22" s="215"/>
      <c r="G22" s="215"/>
      <c r="H22" s="215"/>
      <c r="I22" s="215"/>
      <c r="J22" s="215"/>
      <c r="K22" s="215"/>
      <c r="L22" s="215"/>
      <c r="M22" s="117"/>
      <c r="N22" s="117"/>
      <c r="O22" s="86"/>
      <c r="P22" s="86"/>
      <c r="Q22" s="86"/>
      <c r="R22" s="86"/>
      <c r="S22" s="86"/>
      <c r="T22" s="86"/>
      <c r="U22" s="86"/>
      <c r="V22" s="86"/>
    </row>
    <row r="23" spans="1:22" ht="13.7" customHeight="1" x14ac:dyDescent="0.2">
      <c r="A23" s="4"/>
      <c r="B23" s="20"/>
      <c r="C23" s="195" t="s">
        <v>56</v>
      </c>
      <c r="D23" s="215"/>
      <c r="E23" s="215"/>
      <c r="F23" s="215"/>
      <c r="G23" s="215"/>
      <c r="H23" s="215"/>
      <c r="I23" s="215"/>
      <c r="J23" s="215"/>
      <c r="K23" s="215"/>
      <c r="L23" s="215"/>
      <c r="M23" s="117"/>
      <c r="N23" s="117"/>
      <c r="O23" s="86"/>
      <c r="P23" s="86"/>
      <c r="Q23" s="86"/>
      <c r="R23" s="86"/>
      <c r="S23" s="86"/>
      <c r="T23" s="86"/>
      <c r="U23" s="86"/>
      <c r="V23" s="86"/>
    </row>
    <row r="24" spans="1:22" ht="16.7" customHeight="1" x14ac:dyDescent="0.2">
      <c r="A24" s="4"/>
      <c r="B24" s="20"/>
      <c r="C24" s="215"/>
      <c r="D24" s="215"/>
      <c r="E24" s="215"/>
      <c r="F24" s="215"/>
      <c r="G24" s="215"/>
      <c r="H24" s="215"/>
      <c r="I24" s="215"/>
      <c r="J24" s="215"/>
      <c r="K24" s="215"/>
      <c r="L24" s="215"/>
      <c r="M24" s="117"/>
      <c r="N24" s="117"/>
      <c r="O24" s="86"/>
      <c r="P24" s="86"/>
      <c r="Q24" s="86"/>
      <c r="R24" s="86"/>
      <c r="S24" s="86"/>
      <c r="T24" s="86"/>
      <c r="U24" s="86"/>
      <c r="V24" s="86"/>
    </row>
    <row r="25" spans="1:22" ht="16.7" customHeight="1" x14ac:dyDescent="0.2">
      <c r="A25" s="4"/>
      <c r="B25" s="20"/>
      <c r="C25" s="215"/>
      <c r="D25" s="215"/>
      <c r="E25" s="215"/>
      <c r="F25" s="215"/>
      <c r="G25" s="215"/>
      <c r="H25" s="215"/>
      <c r="I25" s="215"/>
      <c r="J25" s="215"/>
      <c r="K25" s="215"/>
      <c r="L25" s="215"/>
      <c r="M25" s="117"/>
      <c r="N25" s="117"/>
      <c r="O25" s="86"/>
      <c r="P25" s="86"/>
      <c r="Q25" s="86"/>
      <c r="R25" s="86"/>
      <c r="S25" s="86"/>
      <c r="T25" s="86"/>
      <c r="U25" s="86"/>
      <c r="V25" s="86"/>
    </row>
    <row r="26" spans="1:22" ht="12.95" customHeight="1" x14ac:dyDescent="0.2">
      <c r="A26" s="4"/>
      <c r="B26" s="20"/>
      <c r="C26" s="215"/>
      <c r="D26" s="215"/>
      <c r="E26" s="215"/>
      <c r="F26" s="215"/>
      <c r="G26" s="215"/>
      <c r="H26" s="215"/>
      <c r="I26" s="215"/>
      <c r="J26" s="215"/>
      <c r="K26" s="215"/>
      <c r="L26" s="215"/>
      <c r="M26" s="117"/>
      <c r="N26" s="117"/>
      <c r="O26" s="86"/>
      <c r="P26" s="86"/>
      <c r="Q26" s="86"/>
      <c r="R26" s="86"/>
      <c r="S26" s="86"/>
      <c r="T26" s="86"/>
      <c r="U26" s="86"/>
      <c r="V26" s="86"/>
    </row>
    <row r="27" spans="1:22" ht="18.75" customHeight="1" x14ac:dyDescent="0.2">
      <c r="A27" s="4"/>
      <c r="B27" s="20"/>
      <c r="C27" s="215"/>
      <c r="D27" s="215"/>
      <c r="E27" s="215"/>
      <c r="F27" s="215"/>
      <c r="G27" s="215"/>
      <c r="H27" s="215"/>
      <c r="I27" s="215"/>
      <c r="J27" s="215"/>
      <c r="K27" s="215"/>
      <c r="L27" s="215"/>
      <c r="M27" s="117"/>
      <c r="N27" s="117"/>
      <c r="O27" s="86"/>
      <c r="P27" s="86"/>
      <c r="Q27" s="86"/>
      <c r="R27" s="86"/>
      <c r="S27" s="86"/>
      <c r="T27" s="86"/>
      <c r="U27" s="86"/>
      <c r="V27" s="86"/>
    </row>
    <row r="28" spans="1:22" ht="12.95" customHeight="1" x14ac:dyDescent="0.2">
      <c r="A28" s="4"/>
      <c r="B28" s="20"/>
      <c r="C28" s="53"/>
      <c r="D28" s="53"/>
      <c r="E28" s="53"/>
      <c r="F28" s="53"/>
      <c r="G28" s="53"/>
      <c r="H28" s="86"/>
      <c r="I28" s="86"/>
      <c r="J28" s="86"/>
      <c r="K28" s="86"/>
      <c r="L28" s="86"/>
      <c r="M28" s="117"/>
      <c r="N28" s="117"/>
      <c r="O28" s="86"/>
      <c r="P28" s="86"/>
      <c r="Q28" s="86"/>
      <c r="R28" s="86"/>
      <c r="S28" s="86"/>
      <c r="T28" s="86"/>
      <c r="U28" s="86"/>
      <c r="V28" s="86"/>
    </row>
    <row r="29" spans="1:22" s="182" customFormat="1" ht="15.75" customHeight="1" x14ac:dyDescent="0.25">
      <c r="A29" s="4"/>
      <c r="B29" s="188" t="s">
        <v>10</v>
      </c>
      <c r="C29" s="188"/>
      <c r="D29" s="188"/>
      <c r="E29" s="188"/>
      <c r="F29" s="188"/>
      <c r="G29" s="188"/>
      <c r="H29" s="187" t="s">
        <v>11</v>
      </c>
      <c r="I29" s="187"/>
      <c r="J29" s="187"/>
      <c r="K29" s="187"/>
      <c r="L29" s="187"/>
      <c r="M29" s="184"/>
      <c r="N29" s="184"/>
      <c r="O29" s="184"/>
      <c r="P29" s="86"/>
      <c r="Q29" s="86"/>
      <c r="R29" s="86"/>
      <c r="S29" s="86"/>
      <c r="T29" s="86"/>
      <c r="U29" s="86"/>
      <c r="V29" s="86"/>
    </row>
    <row r="30" spans="1:22" s="182" customFormat="1" ht="12.75" customHeight="1" x14ac:dyDescent="0.2"/>
  </sheetData>
  <mergeCells count="8">
    <mergeCell ref="B7:G7"/>
    <mergeCell ref="C18:L22"/>
    <mergeCell ref="C23:L27"/>
    <mergeCell ref="H29:L29"/>
    <mergeCell ref="B29:G29"/>
    <mergeCell ref="C10:L13"/>
    <mergeCell ref="B16:L16"/>
    <mergeCell ref="H7:K7"/>
  </mergeCells>
  <hyperlinks>
    <hyperlink ref="B4" location="Ejercicios!A1" display="Volver a ejercicios" xr:uid="{7DE3698D-E54D-49B6-981D-346560FE1A03}"/>
    <hyperlink ref="L4" location="Índice!A1" display="Volver al índice" xr:uid="{F882F825-36B5-4D3F-9080-579A2872D44D}"/>
  </hyperlinks>
  <pageMargins left="0.75" right="0.75" top="1" bottom="1" header="0.5" footer="0.5"/>
  <pageSetup scale="78" orientation="portrait"/>
  <headerFooter>
    <oddFooter>&amp;R&amp;"Arial,Regular"&amp;10&amp;K000000Capitulo17_Contabilidad-de-las-finanzas-publicas-y-el-deficit-fiscal.FFhreM.xls</oddFooter>
  </headerFooter>
  <ignoredErrors>
    <ignoredError sqref="B10"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1"/>
  <sheetViews>
    <sheetView showGridLines="0" workbookViewId="0">
      <selection activeCell="Q19" sqref="Q19"/>
    </sheetView>
  </sheetViews>
  <sheetFormatPr baseColWidth="10" defaultColWidth="10.85546875" defaultRowHeight="12.75" customHeight="1" x14ac:dyDescent="0.2"/>
  <cols>
    <col min="1" max="1" width="9.140625" style="1" customWidth="1"/>
    <col min="2" max="2" width="6.140625" style="1" customWidth="1"/>
    <col min="3" max="3" width="6.85546875" style="1" customWidth="1"/>
    <col min="4" max="4" width="9.42578125" style="1" customWidth="1"/>
    <col min="5" max="5" width="8.5703125" style="1" customWidth="1"/>
    <col min="6" max="6" width="9.85546875" style="1" customWidth="1"/>
    <col min="7" max="7" width="2.42578125" style="1" customWidth="1"/>
    <col min="8" max="8" width="5.5703125" style="1" customWidth="1"/>
    <col min="9" max="9" width="9.140625" style="1" customWidth="1"/>
    <col min="10" max="10" width="8" style="1" customWidth="1"/>
    <col min="11" max="11" width="10.85546875" style="1" customWidth="1"/>
    <col min="12" max="13" width="10.85546875" style="182" customWidth="1"/>
    <col min="14" max="16384" width="10.85546875" style="1"/>
  </cols>
  <sheetData>
    <row r="1" spans="1:12" ht="13.7" customHeight="1" x14ac:dyDescent="0.2">
      <c r="A1" s="2"/>
      <c r="B1" s="82"/>
      <c r="C1" s="82"/>
      <c r="D1" s="82"/>
      <c r="E1" s="82"/>
      <c r="F1" s="82"/>
      <c r="G1" s="82"/>
      <c r="H1" s="82"/>
      <c r="I1" s="82"/>
      <c r="J1" s="82"/>
      <c r="K1" s="83"/>
      <c r="L1" s="83"/>
    </row>
    <row r="2" spans="1:12" ht="13.7" customHeight="1" x14ac:dyDescent="0.2">
      <c r="A2" s="4"/>
      <c r="B2" s="87"/>
      <c r="C2" s="84"/>
      <c r="D2" s="84"/>
      <c r="E2" s="84"/>
      <c r="F2" s="84"/>
      <c r="G2" s="84"/>
      <c r="H2" s="84"/>
      <c r="I2" s="87"/>
      <c r="J2" s="5"/>
      <c r="K2" s="86"/>
      <c r="L2" s="114" t="s">
        <v>1</v>
      </c>
    </row>
    <row r="3" spans="1:12" ht="13.7" customHeight="1" x14ac:dyDescent="0.2">
      <c r="A3" s="4"/>
      <c r="B3" s="87"/>
      <c r="C3" s="87"/>
      <c r="D3" s="87"/>
      <c r="E3" s="87"/>
      <c r="F3" s="87"/>
      <c r="G3" s="87"/>
      <c r="H3" s="87"/>
      <c r="I3" s="87"/>
      <c r="J3" s="87"/>
      <c r="K3" s="86"/>
      <c r="L3" s="86"/>
    </row>
    <row r="4" spans="1:12" ht="13.7" customHeight="1" x14ac:dyDescent="0.2">
      <c r="A4" s="4"/>
      <c r="B4" s="176" t="s">
        <v>185</v>
      </c>
      <c r="C4" s="103"/>
      <c r="D4" s="103"/>
      <c r="E4" s="103"/>
      <c r="F4" s="103"/>
      <c r="G4" s="103"/>
      <c r="H4" s="103"/>
      <c r="I4" s="31"/>
      <c r="J4" s="5"/>
      <c r="K4" s="86"/>
      <c r="L4" s="175" t="s">
        <v>173</v>
      </c>
    </row>
    <row r="5" spans="1:12" ht="13.7" customHeight="1" x14ac:dyDescent="0.2">
      <c r="A5" s="4"/>
      <c r="B5" s="5"/>
      <c r="C5" s="5"/>
      <c r="D5" s="5"/>
      <c r="E5" s="5"/>
      <c r="F5" s="5"/>
      <c r="G5" s="5"/>
      <c r="H5" s="5"/>
      <c r="I5" s="5"/>
      <c r="J5" s="5"/>
      <c r="K5" s="86"/>
      <c r="L5" s="86"/>
    </row>
    <row r="6" spans="1:12" ht="13.7" customHeight="1" x14ac:dyDescent="0.2">
      <c r="A6" s="4"/>
      <c r="B6" s="5"/>
      <c r="C6" s="5"/>
      <c r="D6" s="5"/>
      <c r="E6" s="5"/>
      <c r="F6" s="5"/>
      <c r="G6" s="5"/>
      <c r="H6" s="5"/>
      <c r="I6" s="5"/>
      <c r="J6" s="5"/>
      <c r="K6" s="86"/>
      <c r="L6" s="86"/>
    </row>
    <row r="7" spans="1:12" ht="18.75" customHeight="1" x14ac:dyDescent="0.2">
      <c r="A7" s="4"/>
      <c r="B7" s="188" t="s">
        <v>42</v>
      </c>
      <c r="C7" s="188"/>
      <c r="D7" s="188"/>
      <c r="E7" s="188"/>
      <c r="F7" s="188"/>
      <c r="G7" s="188"/>
      <c r="H7" s="187"/>
      <c r="I7" s="187"/>
      <c r="J7" s="187"/>
      <c r="K7" s="187"/>
      <c r="L7" s="187"/>
    </row>
    <row r="8" spans="1:12" ht="13.7" customHeight="1" x14ac:dyDescent="0.2">
      <c r="A8" s="4"/>
      <c r="B8" s="5"/>
      <c r="C8" s="5"/>
      <c r="D8" s="5"/>
      <c r="E8" s="5"/>
      <c r="F8" s="5"/>
      <c r="G8" s="5"/>
      <c r="H8" s="5"/>
      <c r="I8" s="5"/>
      <c r="J8" s="5"/>
      <c r="K8" s="86"/>
      <c r="L8" s="86"/>
    </row>
    <row r="9" spans="1:12" ht="13.7" customHeight="1" x14ac:dyDescent="0.2">
      <c r="A9" s="4"/>
      <c r="B9" s="5"/>
      <c r="C9" s="5"/>
      <c r="D9" s="5"/>
      <c r="E9" s="5"/>
      <c r="F9" s="5"/>
      <c r="G9" s="5"/>
      <c r="H9" s="5"/>
      <c r="I9" s="5"/>
      <c r="J9" s="5"/>
      <c r="K9" s="86"/>
      <c r="L9" s="86"/>
    </row>
    <row r="10" spans="1:12" ht="12.75" customHeight="1" x14ac:dyDescent="0.2">
      <c r="A10" s="4"/>
      <c r="B10" s="119" t="s">
        <v>57</v>
      </c>
      <c r="C10" s="198" t="s">
        <v>25</v>
      </c>
      <c r="D10" s="199"/>
      <c r="E10" s="199"/>
      <c r="F10" s="199"/>
      <c r="G10" s="199"/>
      <c r="H10" s="199"/>
      <c r="I10" s="199"/>
      <c r="J10" s="199"/>
      <c r="K10" s="199"/>
      <c r="L10" s="199"/>
    </row>
    <row r="11" spans="1:12" ht="13.7" customHeight="1" x14ac:dyDescent="0.2">
      <c r="A11" s="4"/>
      <c r="B11" s="74"/>
      <c r="C11" s="199"/>
      <c r="D11" s="199"/>
      <c r="E11" s="199"/>
      <c r="F11" s="199"/>
      <c r="G11" s="199"/>
      <c r="H11" s="199"/>
      <c r="I11" s="199"/>
      <c r="J11" s="199"/>
      <c r="K11" s="199"/>
      <c r="L11" s="199"/>
    </row>
    <row r="12" spans="1:12" ht="13.7" customHeight="1" x14ac:dyDescent="0.2">
      <c r="A12" s="4"/>
      <c r="B12" s="74"/>
      <c r="C12" s="199"/>
      <c r="D12" s="199"/>
      <c r="E12" s="199"/>
      <c r="F12" s="199"/>
      <c r="G12" s="199"/>
      <c r="H12" s="199"/>
      <c r="I12" s="199"/>
      <c r="J12" s="199"/>
      <c r="K12" s="199"/>
      <c r="L12" s="199"/>
    </row>
    <row r="13" spans="1:12" ht="13.7" customHeight="1" x14ac:dyDescent="0.2">
      <c r="A13" s="4"/>
      <c r="B13" s="74"/>
      <c r="C13" s="199"/>
      <c r="D13" s="199"/>
      <c r="E13" s="199"/>
      <c r="F13" s="199"/>
      <c r="G13" s="199"/>
      <c r="H13" s="199"/>
      <c r="I13" s="199"/>
      <c r="J13" s="199"/>
      <c r="K13" s="199"/>
      <c r="L13" s="199"/>
    </row>
    <row r="14" spans="1:12" ht="13.7" customHeight="1" x14ac:dyDescent="0.2">
      <c r="A14" s="4"/>
      <c r="B14" s="74"/>
      <c r="C14" s="199"/>
      <c r="D14" s="199"/>
      <c r="E14" s="199"/>
      <c r="F14" s="199"/>
      <c r="G14" s="199"/>
      <c r="H14" s="199"/>
      <c r="I14" s="199"/>
      <c r="J14" s="199"/>
      <c r="K14" s="199"/>
      <c r="L14" s="199"/>
    </row>
    <row r="15" spans="1:12" ht="13.7" customHeight="1" x14ac:dyDescent="0.2">
      <c r="A15" s="4"/>
      <c r="B15" s="74"/>
      <c r="C15" s="199"/>
      <c r="D15" s="199"/>
      <c r="E15" s="199"/>
      <c r="F15" s="199"/>
      <c r="G15" s="199"/>
      <c r="H15" s="199"/>
      <c r="I15" s="199"/>
      <c r="J15" s="199"/>
      <c r="K15" s="199"/>
      <c r="L15" s="199"/>
    </row>
    <row r="16" spans="1:12" ht="13.7" customHeight="1" x14ac:dyDescent="0.2">
      <c r="A16" s="4"/>
      <c r="B16" s="5"/>
      <c r="C16" s="5"/>
      <c r="D16" s="5"/>
      <c r="E16" s="5"/>
      <c r="F16" s="5"/>
      <c r="G16" s="5"/>
      <c r="H16" s="5"/>
      <c r="I16" s="5"/>
      <c r="J16" s="5"/>
      <c r="K16" s="86"/>
      <c r="L16" s="86"/>
    </row>
    <row r="17" spans="1:12" ht="13.7" customHeight="1" x14ac:dyDescent="0.2">
      <c r="A17" s="4"/>
      <c r="B17" s="5"/>
      <c r="C17" s="5"/>
      <c r="D17" s="5"/>
      <c r="E17" s="5"/>
      <c r="F17" s="5"/>
      <c r="G17" s="5"/>
      <c r="H17" s="5"/>
      <c r="I17" s="5"/>
      <c r="J17" s="5"/>
      <c r="K17" s="86"/>
      <c r="L17" s="86"/>
    </row>
    <row r="18" spans="1:12" ht="18.75" customHeight="1" x14ac:dyDescent="0.2">
      <c r="A18" s="4"/>
      <c r="B18" s="188" t="s">
        <v>44</v>
      </c>
      <c r="C18" s="188"/>
      <c r="D18" s="188"/>
      <c r="E18" s="188"/>
      <c r="F18" s="188"/>
      <c r="G18" s="188"/>
      <c r="H18" s="188"/>
      <c r="I18" s="188"/>
      <c r="J18" s="188"/>
      <c r="K18" s="188"/>
      <c r="L18" s="188"/>
    </row>
    <row r="19" spans="1:12" ht="13.7" customHeight="1" x14ac:dyDescent="0.2">
      <c r="A19" s="4"/>
      <c r="B19" s="5"/>
      <c r="C19" s="5"/>
      <c r="D19" s="5"/>
      <c r="E19" s="5"/>
      <c r="F19" s="5"/>
      <c r="G19" s="5"/>
      <c r="H19" s="5"/>
      <c r="I19" s="5"/>
      <c r="J19" s="5"/>
      <c r="K19" s="86"/>
      <c r="L19" s="86"/>
    </row>
    <row r="20" spans="1:12" ht="12.75" customHeight="1" x14ac:dyDescent="0.2">
      <c r="A20" s="4"/>
      <c r="B20" s="5"/>
      <c r="C20" s="198" t="s">
        <v>58</v>
      </c>
      <c r="D20" s="199"/>
      <c r="E20" s="199"/>
      <c r="F20" s="199"/>
      <c r="G20" s="199"/>
      <c r="H20" s="199"/>
      <c r="I20" s="199"/>
      <c r="J20" s="199"/>
      <c r="K20" s="199"/>
      <c r="L20" s="199"/>
    </row>
    <row r="21" spans="1:12" ht="13.7" customHeight="1" x14ac:dyDescent="0.2">
      <c r="A21" s="4"/>
      <c r="B21" s="74"/>
      <c r="C21" s="199"/>
      <c r="D21" s="199"/>
      <c r="E21" s="199"/>
      <c r="F21" s="199"/>
      <c r="G21" s="199"/>
      <c r="H21" s="199"/>
      <c r="I21" s="199"/>
      <c r="J21" s="199"/>
      <c r="K21" s="199"/>
      <c r="L21" s="199"/>
    </row>
    <row r="22" spans="1:12" ht="13.7" customHeight="1" x14ac:dyDescent="0.2">
      <c r="A22" s="4"/>
      <c r="B22" s="74"/>
      <c r="C22" s="199"/>
      <c r="D22" s="199"/>
      <c r="E22" s="199"/>
      <c r="F22" s="199"/>
      <c r="G22" s="199"/>
      <c r="H22" s="199"/>
      <c r="I22" s="199"/>
      <c r="J22" s="199"/>
      <c r="K22" s="199"/>
      <c r="L22" s="199"/>
    </row>
    <row r="23" spans="1:12" ht="13.7" customHeight="1" x14ac:dyDescent="0.2">
      <c r="A23" s="4"/>
      <c r="B23" s="74"/>
      <c r="C23" s="199"/>
      <c r="D23" s="199"/>
      <c r="E23" s="199"/>
      <c r="F23" s="199"/>
      <c r="G23" s="199"/>
      <c r="H23" s="199"/>
      <c r="I23" s="199"/>
      <c r="J23" s="199"/>
      <c r="K23" s="199"/>
      <c r="L23" s="199"/>
    </row>
    <row r="24" spans="1:12" ht="13.7" customHeight="1" x14ac:dyDescent="0.2">
      <c r="A24" s="4"/>
      <c r="B24" s="5"/>
      <c r="C24" s="199"/>
      <c r="D24" s="199"/>
      <c r="E24" s="199"/>
      <c r="F24" s="199"/>
      <c r="G24" s="199"/>
      <c r="H24" s="199"/>
      <c r="I24" s="199"/>
      <c r="J24" s="199"/>
      <c r="K24" s="199"/>
      <c r="L24" s="199"/>
    </row>
    <row r="25" spans="1:12" ht="14.45" customHeight="1" x14ac:dyDescent="0.25">
      <c r="A25" s="4"/>
      <c r="B25" s="120"/>
      <c r="C25" s="199"/>
      <c r="D25" s="199"/>
      <c r="E25" s="199"/>
      <c r="F25" s="199"/>
      <c r="G25" s="199"/>
      <c r="H25" s="199"/>
      <c r="I25" s="199"/>
      <c r="J25" s="199"/>
      <c r="K25" s="199"/>
      <c r="L25" s="199"/>
    </row>
    <row r="26" spans="1:12" ht="14.45" customHeight="1" x14ac:dyDescent="0.25">
      <c r="A26" s="4"/>
      <c r="B26" s="120"/>
      <c r="C26" s="199"/>
      <c r="D26" s="199"/>
      <c r="E26" s="199"/>
      <c r="F26" s="199"/>
      <c r="G26" s="199"/>
      <c r="H26" s="199"/>
      <c r="I26" s="199"/>
      <c r="J26" s="199"/>
      <c r="K26" s="199"/>
      <c r="L26" s="199"/>
    </row>
    <row r="27" spans="1:12" ht="14.45" customHeight="1" x14ac:dyDescent="0.25">
      <c r="A27" s="4"/>
      <c r="B27" s="120"/>
      <c r="C27" s="199"/>
      <c r="D27" s="199"/>
      <c r="E27" s="199"/>
      <c r="F27" s="199"/>
      <c r="G27" s="199"/>
      <c r="H27" s="199"/>
      <c r="I27" s="199"/>
      <c r="J27" s="199"/>
      <c r="K27" s="199"/>
      <c r="L27" s="199"/>
    </row>
    <row r="28" spans="1:12" ht="14.45" customHeight="1" x14ac:dyDescent="0.25">
      <c r="A28" s="4"/>
      <c r="B28" s="120"/>
      <c r="C28" s="199"/>
      <c r="D28" s="199"/>
      <c r="E28" s="199"/>
      <c r="F28" s="199"/>
      <c r="G28" s="199"/>
      <c r="H28" s="199"/>
      <c r="I28" s="199"/>
      <c r="J28" s="199"/>
      <c r="K28" s="199"/>
      <c r="L28" s="199"/>
    </row>
    <row r="29" spans="1:12" ht="14.45" customHeight="1" x14ac:dyDescent="0.25">
      <c r="A29" s="4"/>
      <c r="B29" s="120"/>
      <c r="C29" s="199"/>
      <c r="D29" s="199"/>
      <c r="E29" s="199"/>
      <c r="F29" s="199"/>
      <c r="G29" s="199"/>
      <c r="H29" s="199"/>
      <c r="I29" s="199"/>
      <c r="J29" s="199"/>
      <c r="K29" s="199"/>
      <c r="L29" s="199"/>
    </row>
    <row r="30" spans="1:12" ht="14.45" customHeight="1" x14ac:dyDescent="0.25">
      <c r="A30" s="4"/>
      <c r="B30" s="120"/>
      <c r="C30" s="121"/>
      <c r="D30" s="121"/>
      <c r="E30" s="121"/>
      <c r="F30" s="121"/>
      <c r="G30" s="121"/>
      <c r="H30" s="121"/>
      <c r="I30" s="121"/>
      <c r="J30" s="5"/>
      <c r="K30" s="86"/>
      <c r="L30" s="86"/>
    </row>
    <row r="31" spans="1:12" ht="15.75" customHeight="1" x14ac:dyDescent="0.2">
      <c r="A31" s="5"/>
      <c r="B31" s="188" t="s">
        <v>10</v>
      </c>
      <c r="C31" s="188"/>
      <c r="D31" s="188"/>
      <c r="E31" s="188"/>
      <c r="F31" s="188"/>
      <c r="G31" s="188"/>
      <c r="H31" s="187" t="s">
        <v>11</v>
      </c>
      <c r="I31" s="187"/>
      <c r="J31" s="187"/>
      <c r="K31" s="187"/>
      <c r="L31" s="187"/>
    </row>
  </sheetData>
  <mergeCells count="7">
    <mergeCell ref="B7:G7"/>
    <mergeCell ref="H7:L7"/>
    <mergeCell ref="B31:G31"/>
    <mergeCell ref="H31:L31"/>
    <mergeCell ref="C20:L29"/>
    <mergeCell ref="C10:L15"/>
    <mergeCell ref="B18:L18"/>
  </mergeCells>
  <hyperlinks>
    <hyperlink ref="B4" location="Ejercicios!A1" display="Volver a ejercicios" xr:uid="{3ED71661-85E4-45FC-87F4-91F78BBD17E0}"/>
    <hyperlink ref="L4" location="Índice!A1" display="Volver al índice" xr:uid="{81BD0364-E1A9-40AA-91D8-B0039ADA6C42}"/>
  </hyperlinks>
  <pageMargins left="0.75" right="0.75" top="1" bottom="1" header="0.5" footer="0.5"/>
  <pageSetup scale="80" orientation="landscape"/>
  <headerFooter>
    <oddFooter>&amp;R&amp;"Arial,Regular"&amp;10&amp;K000000Capitulo17_Contabilidad-de-las-finanzas-publicas-y-el-deficit-fiscal.FFhreM.xls</oddFooter>
  </headerFooter>
  <ignoredErrors>
    <ignoredError sqref="B10"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3C22BA-AD7D-48DB-A789-EDD46673A1FB}">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customXml/itemProps2.xml><?xml version="1.0" encoding="utf-8"?>
<ds:datastoreItem xmlns:ds="http://schemas.openxmlformats.org/officeDocument/2006/customXml" ds:itemID="{99F73716-6C46-4220-B9F3-2A93B8560018}"/>
</file>

<file path=customXml/itemProps3.xml><?xml version="1.0" encoding="utf-8"?>
<ds:datastoreItem xmlns:ds="http://schemas.openxmlformats.org/officeDocument/2006/customXml" ds:itemID="{3843198D-CF02-40A7-BE97-9F96BA68C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Índice</vt:lpstr>
      <vt:lpstr>Ejercicios</vt:lpstr>
      <vt:lpstr>Rta_17.1 </vt:lpstr>
      <vt:lpstr>Rta_17.2</vt:lpstr>
      <vt:lpstr>Rta_17.3</vt:lpstr>
      <vt:lpstr>Rta_17.4</vt:lpstr>
      <vt:lpstr>Rta_17.5</vt:lpstr>
      <vt:lpstr>Rta_17.6</vt:lpstr>
      <vt:lpstr>Rta_17.7</vt:lpstr>
      <vt:lpstr>Rta_17.8</vt:lpstr>
      <vt:lpstr>Rta_17.9</vt:lpstr>
      <vt:lpstr>Rta_17.10</vt:lpstr>
      <vt:lpstr>Rta_17.11</vt:lpstr>
      <vt:lpstr>Rta_17.12</vt:lpstr>
      <vt:lpstr>Rta_17.13</vt:lpstr>
      <vt:lpstr>Rta_17.14</vt:lpstr>
      <vt:lpstr>Rta_17.15</vt:lpstr>
      <vt:lpstr>Fuentes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Victor Manuel Sarmiento Garcia</cp:lastModifiedBy>
  <dcterms:modified xsi:type="dcterms:W3CDTF">2024-01-29T19:18:02Z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